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ПФХД" sheetId="1" r:id="rId1"/>
    <sheet name="Раздел 1" sheetId="2" r:id="rId2"/>
    <sheet name="Раздел 2" sheetId="3" r:id="rId3"/>
    <sheet name="Обоснования - 1.1" sheetId="4" r:id="rId4"/>
    <sheet name="Обоснования - 1.2-5" sheetId="5" r:id="rId5"/>
    <sheet name="Обоснования (242,244)" sheetId="6" r:id="rId6"/>
    <sheet name="Обоснования доходов" sheetId="7" r:id="rId7"/>
    <sheet name="Протокол изменений (доходы)" sheetId="8" r:id="rId8"/>
    <sheet name="Протокол изменений (затраты)" sheetId="9" r:id="rId9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<sst xmlns="http://schemas.openxmlformats.org/spreadsheetml/2006/main">
  <si>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УТВЕРЖДАЮ</t>
  </si>
  <si>
    <t>Министр культуры Саратовской области</t>
  </si>
  <si>
    <t>(наименование должности лица, утверждающего документ)</t>
  </si>
  <si>
    <t>Н.Ю. Щелканова</t>
  </si>
  <si>
    <t>(подпись)</t>
  </si>
  <si>
    <t>(расшифровка подписи)</t>
  </si>
  <si>
    <t>"24" апреля 2024 г.</t>
  </si>
  <si>
    <t>(дата утверждения)</t>
  </si>
  <si>
    <t>План</t>
  </si>
  <si>
    <t>финансово-хозяйственной деятельности на 2024 год 
(на 2024 год и плановый период 2025-2026 годов)</t>
  </si>
  <si>
    <t>от "24" апреля 2024 г.</t>
  </si>
  <si>
    <t>КОДЫ</t>
  </si>
  <si>
    <t>Дата</t>
  </si>
  <si>
    <t>24.04.2024</t>
  </si>
  <si>
    <t>по Сводному реестру</t>
  </si>
  <si>
    <t>63200002</t>
  </si>
  <si>
    <t>Орган, осуществляющий функции и полномочия учредителя</t>
  </si>
  <si>
    <t>Министерство культуры Саратовской области</t>
  </si>
  <si>
    <t>глава по БК</t>
  </si>
  <si>
    <t>019</t>
  </si>
  <si>
    <t>63292298</t>
  </si>
  <si>
    <t>ИНН</t>
  </si>
  <si>
    <t>6450021259</t>
  </si>
  <si>
    <t>Учреждение</t>
  </si>
  <si>
    <t>государственное учреждение культуры "Областная специальная библиотека для слепых"</t>
  </si>
  <si>
    <t>КПП</t>
  </si>
  <si>
    <t>645001001</t>
  </si>
  <si>
    <t>Единица измерения:</t>
  </si>
  <si>
    <t>руб.</t>
  </si>
  <si>
    <t>по ОКЕИ</t>
  </si>
  <si>
    <t>383</t>
  </si>
  <si>
    <t>Подписано. Заверено ЭП.</t>
  </si>
  <si>
    <t>ФИО: Щелканова Наталия Юрьевна</t>
  </si>
  <si>
    <t>Должность: МИНИСТР КУЛЬТУРЫ САРАТОВСКОЙ ОБЛАСТИ</t>
  </si>
  <si>
    <t>Действует c 05.06.2023 14:37:00 по: 28.08.2024 14:37:00</t>
  </si>
  <si>
    <t>Серийный номер: 3ACBE85630870271B6BF6296D81839D3D64A2834</t>
  </si>
  <si>
    <t>Издатель: Казначейство России</t>
  </si>
  <si>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</si>
  <si>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</si>
  <si>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</si>
  <si>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</t>
  </si>
  <si>
    <t>Аналитический код</t>
  </si>
  <si>
    <t>Сумма</t>
  </si>
  <si>
    <t>на 2024 г. текущий финансовый год</t>
  </si>
  <si>
    <t>на 2025 г. первый год планового периода</t>
  </si>
  <si>
    <t>на 2026 г. второй год планового периода</t>
  </si>
  <si>
    <t>за пределами планового периода</t>
  </si>
  <si>
    <t>Остаток средств на начало текущего финансового года</t>
  </si>
  <si>
    <t>0001</t>
  </si>
  <si>
    <t>Х</t>
  </si>
  <si>
    <t>X</t>
  </si>
  <si>
    <t>Остаток средств на конец текущего финансового года</t>
  </si>
  <si>
    <t>0002</t>
  </si>
  <si>
    <t>Доходы, всего:</t>
  </si>
  <si>
    <t>1000</t>
  </si>
  <si>
    <t>в том числе:
доходы от собственности, всего</t>
  </si>
  <si>
    <t>1100</t>
  </si>
  <si>
    <t>120</t>
  </si>
  <si>
    <t>в том числе: 
доходы от операционной аренды</t>
  </si>
  <si>
    <t>1110</t>
  </si>
  <si>
    <t>121</t>
  </si>
  <si>
    <t>доходы от финансовой аренды</t>
  </si>
  <si>
    <t>1120</t>
  </si>
  <si>
    <t>122</t>
  </si>
  <si>
    <t>иные доходы от собственности</t>
  </si>
  <si>
    <t>1130</t>
  </si>
  <si>
    <t>129</t>
  </si>
  <si>
    <t>доходы от оказания услуг, работ, компенсации затрат учреждений, всего</t>
  </si>
  <si>
    <t>1200</t>
  </si>
  <si>
    <t>130</t>
  </si>
  <si>
    <t>в том числе:                                                                                                             субсидия на финансовое обеспечение выполнения государственного задания</t>
  </si>
  <si>
    <t>1210</t>
  </si>
  <si>
    <t>131</t>
  </si>
  <si>
    <t>доходы от оказания платных услуг (работ)</t>
  </si>
  <si>
    <t>1220</t>
  </si>
  <si>
    <t>доходы от компенсации затрат</t>
  </si>
  <si>
    <t>1230</t>
  </si>
  <si>
    <t>134</t>
  </si>
  <si>
    <t>доходы по условным арендным платежам</t>
  </si>
  <si>
    <t>1240</t>
  </si>
  <si>
    <t>135</t>
  </si>
  <si>
    <t>доходы бюджета от возврата дебиторской задолженности прошлых лет</t>
  </si>
  <si>
    <t>1250</t>
  </si>
  <si>
    <t>136</t>
  </si>
  <si>
    <t>доходы от возмещений Фондом социального страхования Российской Федерации расходов</t>
  </si>
  <si>
    <t>1260</t>
  </si>
  <si>
    <t>139</t>
  </si>
  <si>
    <t>доходы от штрафов, пеней, иных сумм принудительного изъятия, всего</t>
  </si>
  <si>
    <t>1300</t>
  </si>
  <si>
    <t>140</t>
  </si>
  <si>
    <t>в том числе:
доходы от штрафных санкций за нарушение законодательства о закупках и нарушение условий контрактов (договоров)</t>
  </si>
  <si>
    <t>1310</t>
  </si>
  <si>
    <t>141</t>
  </si>
  <si>
    <t>доходы от штрафных санкций по долговым обязательствам</t>
  </si>
  <si>
    <t>1320</t>
  </si>
  <si>
    <t>142</t>
  </si>
  <si>
    <t>страховые возмещения</t>
  </si>
  <si>
    <t>1330</t>
  </si>
  <si>
    <t>143</t>
  </si>
  <si>
    <t>возмещение ущерба имуществу (за исключением страховых возмещений)</t>
  </si>
  <si>
    <t>1340</t>
  </si>
  <si>
    <t>144</t>
  </si>
  <si>
    <t>прочие доходы от сумм принудительного изъятия</t>
  </si>
  <si>
    <t>1350</t>
  </si>
  <si>
    <t>145</t>
  </si>
  <si>
    <t>безвозмездные денежные поступления, всего</t>
  </si>
  <si>
    <t>1400</t>
  </si>
  <si>
    <t>150</t>
  </si>
  <si>
    <t>в том числе:</t>
  </si>
  <si>
    <t>поступления текущего характера от других бюджетов бюджетной системы Российской Федерации</t>
  </si>
  <si>
    <t>1410</t>
  </si>
  <si>
    <t>151</t>
  </si>
  <si>
    <t>поступления текущего характера бюджетным и автономным учреждениям от сектора государственного управления (Иные субсидии, предоставленные из бюджета)</t>
  </si>
  <si>
    <t>1420</t>
  </si>
  <si>
    <t>152</t>
  </si>
  <si>
    <t>поступления текущего характера от иных резидентов (за исключением сектора государственного управления и организаций государственного сектора)</t>
  </si>
  <si>
    <t>1430</t>
  </si>
  <si>
    <t>155</t>
  </si>
  <si>
    <t>прочие доходы, всего</t>
  </si>
  <si>
    <t>1500</t>
  </si>
  <si>
    <t>180</t>
  </si>
  <si>
    <t>доходы от операций с активами, всего</t>
  </si>
  <si>
    <t>1900</t>
  </si>
  <si>
    <t>400</t>
  </si>
  <si>
    <t>от выбытий основных средств</t>
  </si>
  <si>
    <t>1910</t>
  </si>
  <si>
    <t>410</t>
  </si>
  <si>
    <t>от выбытий нематериальных активов</t>
  </si>
  <si>
    <t>1920</t>
  </si>
  <si>
    <t>420</t>
  </si>
  <si>
    <t>от выбытий непроизведенных активов</t>
  </si>
  <si>
    <t>1930</t>
  </si>
  <si>
    <t>430</t>
  </si>
  <si>
    <t>от выбытий материальных запасов</t>
  </si>
  <si>
    <t>1940</t>
  </si>
  <si>
    <t>440</t>
  </si>
  <si>
    <t>уменьшение стоимости прочих оборотных ценностей (материалов)</t>
  </si>
  <si>
    <t>1941</t>
  </si>
  <si>
    <t>446</t>
  </si>
  <si>
    <t>уменьшение стоимости прочих материальных запасов</t>
  </si>
  <si>
    <t>1942</t>
  </si>
  <si>
    <t>449</t>
  </si>
  <si>
    <t>прочие поступления, всего</t>
  </si>
  <si>
    <t>1980</t>
  </si>
  <si>
    <t>из них:
увеличение остатков денежных средств за счет возврата дебиторской задолженности прошлых лет</t>
  </si>
  <si>
    <t>1981</t>
  </si>
  <si>
    <t>510</t>
  </si>
  <si>
    <t>Расходы, всего:</t>
  </si>
  <si>
    <t>2000</t>
  </si>
  <si>
    <t>в том числе выплаты персоналу, всего</t>
  </si>
  <si>
    <t>2100</t>
  </si>
  <si>
    <t>110</t>
  </si>
  <si>
    <t>из них: оплата труда, взносы по обязательному социальному страхованию на выплаты по оплате труда работников и иные выплаты работникам учреждения</t>
  </si>
  <si>
    <t>2101</t>
  </si>
  <si>
    <t>111,119</t>
  </si>
  <si>
    <t>в том числе:
оплата труда</t>
  </si>
  <si>
    <t>2110</t>
  </si>
  <si>
    <t>111</t>
  </si>
  <si>
    <t>заработная плата</t>
  </si>
  <si>
    <t>2111</t>
  </si>
  <si>
    <t>211</t>
  </si>
  <si>
    <t>социальные пособия и компенсации персоналу в денежной форме</t>
  </si>
  <si>
    <t>2112</t>
  </si>
  <si>
    <t>266</t>
  </si>
  <si>
    <t>прочие выплаты персоналу, в том числе компенсационного характера</t>
  </si>
  <si>
    <t>2120</t>
  </si>
  <si>
    <t>112</t>
  </si>
  <si>
    <t>х</t>
  </si>
  <si>
    <t>прочие несоциальные выплаты персоналу в денежной форме</t>
  </si>
  <si>
    <t>2121</t>
  </si>
  <si>
    <t>212</t>
  </si>
  <si>
    <t>прочие несоциальные выплаты персоналу в натуральной форме</t>
  </si>
  <si>
    <t>2122</t>
  </si>
  <si>
    <t>214</t>
  </si>
  <si>
    <t>услуги связи</t>
  </si>
  <si>
    <t>2123</t>
  </si>
  <si>
    <t>221</t>
  </si>
  <si>
    <t>транспортные услуги</t>
  </si>
  <si>
    <t>2124</t>
  </si>
  <si>
    <t>222</t>
  </si>
  <si>
    <t>коммунальные услуги</t>
  </si>
  <si>
    <t>2125</t>
  </si>
  <si>
    <t>223</t>
  </si>
  <si>
    <t>прочие работы, услуги</t>
  </si>
  <si>
    <t>2126</t>
  </si>
  <si>
    <t>226</t>
  </si>
  <si>
    <t>2127</t>
  </si>
  <si>
    <t>Социальные компенсации персоналу в натуральной форме</t>
  </si>
  <si>
    <t>2128</t>
  </si>
  <si>
    <t>267</t>
  </si>
  <si>
    <t>иные выплаты учреждений привлекаемым лицам</t>
  </si>
  <si>
    <t>2130</t>
  </si>
  <si>
    <t>113</t>
  </si>
  <si>
    <t>2131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</si>
  <si>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</si>
  <si>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</si>
  <si>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</si>
  <si>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на выплаты по оплате труда</t>
  </si>
  <si>
    <t>2141</t>
  </si>
  <si>
    <t>213</t>
  </si>
  <si>
    <t>2142</t>
  </si>
  <si>
    <t>выплата пособия на погребение родственнику умершего сотрудника, с последующим возмещением из СФР</t>
  </si>
  <si>
    <t>2143</t>
  </si>
  <si>
    <t>265</t>
  </si>
  <si>
    <t>увеличение стоимости основных средств</t>
  </si>
  <si>
    <t>2144</t>
  </si>
  <si>
    <t>310</t>
  </si>
  <si>
    <t>увеличение стоимости мягкого инвентаря</t>
  </si>
  <si>
    <t>2145</t>
  </si>
  <si>
    <t>345</t>
  </si>
  <si>
    <t>увеличение стоимости прочих оборотных запасов (материалов)</t>
  </si>
  <si>
    <t>2146</t>
  </si>
  <si>
    <t>346</t>
  </si>
  <si>
    <t>социальные и иные выплаты населению, всего</t>
  </si>
  <si>
    <t>2200</t>
  </si>
  <si>
    <t>300</t>
  </si>
  <si>
    <t>в том числе:
социальные выплаты гражданам, кроме публичных нормативных социальных выплат</t>
  </si>
  <si>
    <t>2210</t>
  </si>
  <si>
    <t>320</t>
  </si>
  <si>
    <t>из них:
пособия, компенсации и иные социальные выплаты гражданам, кроме публичных нормативных обязательств</t>
  </si>
  <si>
    <t>2211</t>
  </si>
  <si>
    <t>321</t>
  </si>
  <si>
    <t>социальная поддержка в виде частичного возмещения стоимости питания студентам</t>
  </si>
  <si>
    <t>2211.1</t>
  </si>
  <si>
    <t>262</t>
  </si>
  <si>
    <t>социальная поддержка детей-сирот и детей, оставшихся без попечения родителей</t>
  </si>
  <si>
    <t>2211.2</t>
  </si>
  <si>
    <t>пенсии, пособия, выплачиваемые работодателями, нанимателями бывшим работникам в денежной форме</t>
  </si>
  <si>
    <t>2211.3</t>
  </si>
  <si>
    <t>264</t>
  </si>
  <si>
    <t>2211.4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</si>
  <si>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</si>
  <si>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2220</t>
  </si>
  <si>
    <t>340</t>
  </si>
  <si>
    <t>Материальная помощь студентам</t>
  </si>
  <si>
    <t>2220.1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</si>
  <si>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</si>
  <si>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2230</t>
  </si>
  <si>
    <t>350</t>
  </si>
  <si>
    <t>296</t>
  </si>
  <si>
    <t>иные выплаты населению</t>
  </si>
  <si>
    <t>2240</t>
  </si>
  <si>
    <t>360</t>
  </si>
  <si>
    <t>уплата налогов, сборов и иных платежей</t>
  </si>
  <si>
    <t>2300</t>
  </si>
  <si>
    <t>850</t>
  </si>
  <si>
    <t>из них:
налог на имущество организаций и земельный налог</t>
  </si>
  <si>
    <t>2310</t>
  </si>
  <si>
    <t>851</t>
  </si>
  <si>
    <t>уплата земельного налога</t>
  </si>
  <si>
    <t>2311</t>
  </si>
  <si>
    <t>291</t>
  </si>
  <si>
    <t>уплата налога на имущество</t>
  </si>
  <si>
    <t>2312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</si>
  <si>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</si>
  <si>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2320</t>
  </si>
  <si>
    <t>852</t>
  </si>
  <si>
    <t>транспортный налог</t>
  </si>
  <si>
    <t>2321</t>
  </si>
  <si>
    <t>прочие налоги и сборы</t>
  </si>
  <si>
    <t>2322</t>
  </si>
  <si>
    <t>292</t>
  </si>
  <si>
    <t>уплата штрафов (в том числе административных), пеней, иных платежей</t>
  </si>
  <si>
    <t>2330</t>
  </si>
  <si>
    <t>853</t>
  </si>
  <si>
    <t>налоги, пошлины и сборы</t>
  </si>
  <si>
    <t>2331</t>
  </si>
  <si>
    <t>штрафы за нарушение законодательства
о налогах и сборах, законодательства о страховых взносах</t>
  </si>
  <si>
    <t>2332</t>
  </si>
  <si>
    <t>штрафы за нарушение законодательства
о закупках и нарушение условий контрактов (договоров)</t>
  </si>
  <si>
    <t>2333</t>
  </si>
  <si>
    <t>293</t>
  </si>
  <si>
    <t>другие экономические санкции</t>
  </si>
  <si>
    <t>2334</t>
  </si>
  <si>
    <t>295</t>
  </si>
  <si>
    <t>иные выплаты текущего характера физическим лицам</t>
  </si>
  <si>
    <t>2335</t>
  </si>
  <si>
    <t>иные выплаты текущего характера организациям</t>
  </si>
  <si>
    <t>2336</t>
  </si>
  <si>
    <t>297</t>
  </si>
  <si>
    <t>безвозмездные перечисления организациям и физическим лицам, всего</t>
  </si>
  <si>
    <t>2400</t>
  </si>
  <si>
    <t>из них:                                                                                                                      взносы в международные организации</t>
  </si>
  <si>
    <t>862</t>
  </si>
  <si>
    <t>253</t>
  </si>
  <si>
    <t>гранты в форме субсидии автономным учреждениям</t>
  </si>
  <si>
    <t>2420</t>
  </si>
  <si>
    <t>623</t>
  </si>
  <si>
    <t>прочие выплаты (кроме выплат на закупку товаров, работ, услуг)</t>
  </si>
  <si>
    <t>2500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</si>
  <si>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</si>
  <si>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2520</t>
  </si>
  <si>
    <t>831</t>
  </si>
  <si>
    <t>в том числе:                                                                                                               штрафы за нарушение законодательства о закупках и нарушение условий контрактов (договоров)</t>
  </si>
  <si>
    <t>2521</t>
  </si>
  <si>
    <t>2522</t>
  </si>
  <si>
    <t>2523</t>
  </si>
  <si>
    <t>расходы на закупку товаров, работ, услуг, всего:</t>
  </si>
  <si>
    <t>2600</t>
  </si>
  <si>
    <t>в том числе:                                                                                                       закупку товаров, работ, услуг в целях капитального ремонта государственного (муниципального) имущества</t>
  </si>
  <si>
    <t>2610</t>
  </si>
  <si>
    <t>243</t>
  </si>
  <si>
    <t>из них:                                                                                                                           работы, услуги по содержанию имущества</t>
  </si>
  <si>
    <t>2611</t>
  </si>
  <si>
    <t>225</t>
  </si>
  <si>
    <t>2612</t>
  </si>
  <si>
    <t>услуги, работы для целей капитальных вложений</t>
  </si>
  <si>
    <t>2613</t>
  </si>
  <si>
    <t>228</t>
  </si>
  <si>
    <t>2614</t>
  </si>
  <si>
    <t>прочую закупку товаров, работ и услуг, всего</t>
  </si>
  <si>
    <t>2620</t>
  </si>
  <si>
    <t>244</t>
  </si>
  <si>
    <t>2621</t>
  </si>
  <si>
    <t>2622</t>
  </si>
  <si>
    <t>2623</t>
  </si>
  <si>
    <t>арендная плата за пользование имуществом (за исключением земельных участков и других обособленных природных объектов)</t>
  </si>
  <si>
    <t>2624</t>
  </si>
  <si>
    <t>224</t>
  </si>
  <si>
    <t>работы, услуги по содержанию имущества</t>
  </si>
  <si>
    <t>2625</t>
  </si>
  <si>
    <t>прочие работы,услуги</t>
  </si>
  <si>
    <t>2626</t>
  </si>
  <si>
    <t>из них:</t>
  </si>
  <si>
    <t>оплата труда по договорам ГПХ</t>
  </si>
  <si>
    <t>2626.1</t>
  </si>
  <si>
    <t>страхование</t>
  </si>
  <si>
    <t>2627</t>
  </si>
  <si>
    <t>227</t>
  </si>
  <si>
    <t>2628</t>
  </si>
  <si>
    <t>арендная плата за пользование земельными участками и другими обособленными природными объектами</t>
  </si>
  <si>
    <t>2629</t>
  </si>
  <si>
    <t>229</t>
  </si>
  <si>
    <t>262А</t>
  </si>
  <si>
    <t>увеличение стоимости нематериальных активов</t>
  </si>
  <si>
    <t>262Б</t>
  </si>
  <si>
    <t>увеличение стоимости материальных запасов</t>
  </si>
  <si>
    <t>262В</t>
  </si>
  <si>
    <t>увеличение стоимости лекарственных препаратов и материалов, применяемых в медицинских целях</t>
  </si>
  <si>
    <t>262В.1</t>
  </si>
  <si>
    <t>341</t>
  </si>
  <si>
    <t>увеличение стоимости продуктов питания</t>
  </si>
  <si>
    <t>262В.2</t>
  </si>
  <si>
    <t>342</t>
  </si>
  <si>
    <t>увеличение стоимости горюче-смазочных материалов</t>
  </si>
  <si>
    <t>343</t>
  </si>
  <si>
    <t>увеличение стоимости строительных материалов</t>
  </si>
  <si>
    <t>262В.4</t>
  </si>
  <si>
    <t>344</t>
  </si>
  <si>
    <t>262В.5</t>
  </si>
  <si>
    <t>262В.6</t>
  </si>
  <si>
    <t>увеличение стоимости материальных запасов для целей капитальных вложений</t>
  </si>
  <si>
    <t>262В.7</t>
  </si>
  <si>
    <t>347</t>
  </si>
  <si>
    <t>увеличение стоимости прочих материальных запасов однократного применения</t>
  </si>
  <si>
    <t>262Б.8</t>
  </si>
  <si>
    <t>349</t>
  </si>
  <si>
    <t>закупка энергетических ресурсов, всего</t>
  </si>
  <si>
    <t>2630</t>
  </si>
  <si>
    <t>247</t>
  </si>
  <si>
    <t>2631</t>
  </si>
  <si>
    <t>Выплаты, уменьшающие доход, всего</t>
  </si>
  <si>
    <t>3000</t>
  </si>
  <si>
    <t>100</t>
  </si>
  <si>
    <t>в том числе:
налог на прибыль</t>
  </si>
  <si>
    <t>3010</t>
  </si>
  <si>
    <t>189</t>
  </si>
  <si>
    <t>налог на добавленную стоимость</t>
  </si>
  <si>
    <t>3020</t>
  </si>
  <si>
    <t>прочие налоги, уменьшающие доход</t>
  </si>
  <si>
    <t>3030</t>
  </si>
  <si>
    <t>Прочие выплаты, всего</t>
  </si>
  <si>
    <t>4000</t>
  </si>
  <si>
    <t>из них:                                                                                                                возврат в бюджет средств субсидии</t>
  </si>
  <si>
    <t>4010</t>
  </si>
  <si>
    <t>610</t>
  </si>
  <si>
    <t>Увеличение обязательств, всего</t>
  </si>
  <si>
    <t>5000</t>
  </si>
  <si>
    <t>700</t>
  </si>
  <si>
    <t>в том числе:                                                                                                            увеличение задолженности по внутренним привлеченным заимствованиям</t>
  </si>
  <si>
    <t>5100</t>
  </si>
  <si>
    <t>710</t>
  </si>
  <si>
    <t>6000</t>
  </si>
  <si>
    <t>800</t>
  </si>
  <si>
    <t>6100</t>
  </si>
  <si>
    <t>810</t>
  </si>
  <si>
    <t>Раздел 2. Сведения по выплатам на закупки товаров, работ, услуг</t>
  </si>
  <si>
    <t>№ п/п</t>
  </si>
  <si>
    <t>Год начала закупки</t>
  </si>
  <si>
    <t>на 2024 г. (текущий финансовый год)</t>
  </si>
  <si>
    <t>на 2025 г. (первый год планового периода)</t>
  </si>
  <si>
    <t>на 2026 г. (второй год планового периода)</t>
  </si>
  <si>
    <t>1</t>
  </si>
  <si>
    <t>2</t>
  </si>
  <si>
    <t>3</t>
  </si>
  <si>
    <t>4</t>
  </si>
  <si>
    <t>4.1</t>
  </si>
  <si>
    <t>5</t>
  </si>
  <si>
    <t>6</t>
  </si>
  <si>
    <t>7</t>
  </si>
  <si>
    <t>8</t>
  </si>
  <si>
    <t>Выплаты на закупку товаров, работ, услуг, всего:</t>
  </si>
  <si>
    <t>26000</t>
  </si>
  <si>
    <t>x</t>
  </si>
  <si>
    <t>1.1</t>
  </si>
  <si>
    <t>в том числе: по контрактам (договорам), заключенным до начала текущего финансового года без применения норм Федерального закона № 44-ФЗ и Федерального закона № 223-ФЗ</t>
  </si>
  <si>
    <t>26100</t>
  </si>
  <si>
    <t>1.2</t>
  </si>
  <si>
    <t>по контрактам (договорам), планируемым к заключению в соответствующем финансовом году без применения норм Федерального закона N 44-ФЗ и Федерального закона N 223-ФЗ</t>
  </si>
  <si>
    <t>26200</t>
  </si>
  <si>
    <t>1.3</t>
  </si>
  <si>
    <t>по контрактам (договорам), заключенным до начала текущего финансового года с учетом требований Федерального закона N 44-ФЗ и Федерального закона N 223-ФЗ</t>
  </si>
  <si>
    <t>26300</t>
  </si>
  <si>
    <t>1.3.1</t>
  </si>
  <si>
    <t>в том числе: в соответствии с Федеральным законом № 44-ФЗ</t>
  </si>
  <si>
    <t>26310</t>
  </si>
  <si>
    <t>1.3.2</t>
  </si>
  <si>
    <t>в соответствии с Федеральным законом N 223-ФЗ</t>
  </si>
  <si>
    <t>26320</t>
  </si>
  <si>
    <t>1.4</t>
  </si>
  <si>
    <t>по контрактам (договорам), планируемым к заключению в соответствующем финансовом году с учетом требований Федерального закона N 44-ФЗ и Федерального закона N 223-ФЗ</t>
  </si>
  <si>
    <t>26400</t>
  </si>
  <si>
    <t>1.4.1</t>
  </si>
  <si>
    <t>в том числе: за счет субсидий, предоставляемых на финансовое обеспечение выполнения государственного (муниципального) задания</t>
  </si>
  <si>
    <t>26410</t>
  </si>
  <si>
    <t>1.4.1.1</t>
  </si>
  <si>
    <t>26411</t>
  </si>
  <si>
    <t>1.4.1.2</t>
  </si>
  <si>
    <t>26412</t>
  </si>
  <si>
    <t>1.4.2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</si>
  <si>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</si>
  <si>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</si>
  <si>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1.4.2.1</t>
  </si>
  <si>
    <t>26421</t>
  </si>
  <si>
    <t>1.4.2.2</t>
  </si>
  <si>
    <t>26422</t>
  </si>
  <si>
    <t>1.4.3</t>
  </si>
  <si>
    <t>за счет субсидий, предоставляемых на осуществление капитальных вложений</t>
  </si>
  <si>
    <t>26430</t>
  </si>
  <si>
    <t>1.4.4</t>
  </si>
  <si>
    <t>за счет средств обязательного медицинского страхования</t>
  </si>
  <si>
    <t>26440</t>
  </si>
  <si>
    <t>1.4.4.1</t>
  </si>
  <si>
    <t>26441</t>
  </si>
  <si>
    <t>1.4.4.2</t>
  </si>
  <si>
    <t>26442</t>
  </si>
  <si>
    <t>1.4.5</t>
  </si>
  <si>
    <t>за счет прочих источников финансового обеспечения</t>
  </si>
  <si>
    <t>26450</t>
  </si>
  <si>
    <t>1.4.5.1</t>
  </si>
  <si>
    <t>26451</t>
  </si>
  <si>
    <t>1.4.5.2</t>
  </si>
  <si>
    <t>26452</t>
  </si>
  <si>
    <t>2.</t>
  </si>
  <si>
    <t>Итого по контрактам, планируемым к заключению в соответствующем финансовом году в соответствии с Федеральным законом N 44-ФЗ, по соответствующему году закупки</t>
  </si>
  <si>
    <t>26500</t>
  </si>
  <si>
    <t>2.1</t>
  </si>
  <si>
    <t>в том числе по году начала закупки:</t>
  </si>
  <si>
    <t>26510</t>
  </si>
  <si>
    <t>2024</t>
  </si>
  <si>
    <t>2.2</t>
  </si>
  <si>
    <t>26520</t>
  </si>
  <si>
    <t>2025</t>
  </si>
  <si>
    <t>2.3</t>
  </si>
  <si>
    <t>26530</t>
  </si>
  <si>
    <t>2026</t>
  </si>
  <si>
    <t>3.</t>
  </si>
  <si>
    <t>Итого по договорам, планируемым к заключению в соответствующем финансовом году в соответствии с Федеральным законом N 223-ФЗ, по соответствующему году закупки</t>
  </si>
  <si>
    <t>26600</t>
  </si>
  <si>
    <t>3.1</t>
  </si>
  <si>
    <t>26610</t>
  </si>
  <si>
    <t>3.2</t>
  </si>
  <si>
    <t>26620</t>
  </si>
  <si>
    <t>3.3</t>
  </si>
  <si>
    <t>26630</t>
  </si>
  <si>
    <t>Руководитель учреждения (уполномоченное лицо учреждения)</t>
  </si>
  <si>
    <t>И.о. директора</t>
  </si>
  <si>
    <t>К.Е. Голубь</t>
  </si>
  <si>
    <t>(должность)</t>
  </si>
  <si>
    <t>Исполнитель</t>
  </si>
  <si>
    <t>+7</t>
  </si>
  <si>
    <t>(фамилия, инициалы)</t>
  </si>
  <si>
    <t>(телефон)</t>
  </si>
  <si>
    <t>"______" _________________ 20__ г.</t>
  </si>
  <si>
    <t>ФИО: Голубь Ксения Евгеньевна</t>
  </si>
  <si>
    <t>Должность: Заместитель директора</t>
  </si>
  <si>
    <t>Действует c 20.03.2023 09:15:00 по: 12.06.2024 09:15:00</t>
  </si>
  <si>
    <t>Серийный номер: 2C6351AC7A5F494F1CE2A0422D5F865D433F37C4</t>
  </si>
  <si>
    <t>Код видов расходов</t>
  </si>
  <si>
    <t>Источник финансового обеспечения</t>
  </si>
  <si>
    <t>субсидии на выполнение государственного (муниципального) задания</t>
  </si>
  <si>
    <t>Период</t>
  </si>
  <si>
    <t>1.1. Расчеты (обоснования) расходов на оплату труда (211)</t>
  </si>
  <si>
    <t>Должность, группа должностей</t>
  </si>
  <si>
    <t>Установленная численность, единиц</t>
  </si>
  <si>
    <t>Среднемесячный размер оплаты труда одного работника, руб</t>
  </si>
  <si>
    <t>Ежемесячная надбавка к должностному окладу, %</t>
  </si>
  <si>
    <t>Районный коэффициент</t>
  </si>
  <si>
    <t>Фонд оплаты труда в год, руб (гр. 3 х гр.4 х (1+гр.8/100) х гр. 9х12)</t>
  </si>
  <si>
    <t>Всего</t>
  </si>
  <si>
    <t>по должностному окладу</t>
  </si>
  <si>
    <t>по выплатам компенсационного характера</t>
  </si>
  <si>
    <t>по выплатам стимулирующего характера</t>
  </si>
  <si>
    <t>9</t>
  </si>
  <si>
    <t>10</t>
  </si>
  <si>
    <t>[Административно-управленческий персонал], [Директор], [Директор]</t>
  </si>
  <si>
    <t>[Административно-управленческий персонал], [Главный бухгалтер], [Главный бухгалтер]</t>
  </si>
  <si>
    <t>[Административно-управленческий персонал], [Заместитель директора], [Заместитель директора]</t>
  </si>
  <si>
    <t>[Административно-управленческий персонал], [Ведущий юристконсульт], [Ведущий юрисконсульт]</t>
  </si>
  <si>
    <t>[Административно-управленческий персонал], [Ведущий бухгалтер], [Ведущий бухгалтер]</t>
  </si>
  <si>
    <t>[Специалисты], [Заведующий отделом], [Заведующий отделом]</t>
  </si>
  <si>
    <t>[Специалисты], [Заведующий сектором], [Заведующий сектором]</t>
  </si>
  <si>
    <t>[Специалисты], [Ведущий библиотекарь], [Ведущий библиотекарь]</t>
  </si>
  <si>
    <t>[Специалисты], [Главный библиотекарь], [Главный библиотекарь]</t>
  </si>
  <si>
    <t>[Административно-хозяйственный персонал], [Главный инженер], [Главный инженер]</t>
  </si>
  <si>
    <t>11</t>
  </si>
  <si>
    <t>[Административно-хозяйственный персонал], [Водитель автобуса,имеющий 1 класс и осуществляющий перевозку специалистов для культурного обслуживания населения], [Водитель автобусов, оборудованных специальными техническими средствами]</t>
  </si>
  <si>
    <t>12</t>
  </si>
  <si>
    <t>[Административно-хозяйственный персонал], [Водитель автомобиля], [Водитель автомобиля]</t>
  </si>
  <si>
    <t>13</t>
  </si>
  <si>
    <t>[Административно-хозяйственный персонал], [Слесарь-электрик по ремонту электрооборудования], [Слесарь-электрик по ремонту электрооборудования]</t>
  </si>
  <si>
    <t>14</t>
  </si>
  <si>
    <t>[Прочий персонал], [Заведующий отделом], [Заведующий отделом]</t>
  </si>
  <si>
    <t>15</t>
  </si>
  <si>
    <t>[Административно-хозяйственный персонал], [Уборщик служебных помещений], [Уборщик служебных помещений]</t>
  </si>
  <si>
    <t>Итого:</t>
  </si>
  <si>
    <t>субсидии на иные цели</t>
  </si>
  <si>
    <t>2. Расчеты (обоснования) расходов на социальные и иные выплаты населению (211)</t>
  </si>
  <si>
    <t>Размер одной выплаты, руб</t>
  </si>
  <si>
    <t>Количество выплат в год</t>
  </si>
  <si>
    <t>Общая сумма выплат, руб (гр.3 х гр.4)</t>
  </si>
  <si>
    <t>1.2. Расчеты (обоснования) выплат персоналу при направлении в служебные командировки (212;226)</t>
  </si>
  <si>
    <t>Наименование расходов</t>
  </si>
  <si>
    <t>Средний размер выплаты на одного работника в день, руб</t>
  </si>
  <si>
    <t>Количество работников, чел</t>
  </si>
  <si>
    <t>Количество дней</t>
  </si>
  <si>
    <t>Сумма, руб (гр. 3 х гр.4 х гр.5)</t>
  </si>
  <si>
    <t>[Суточные], [Суточные]</t>
  </si>
  <si>
    <t>[Проезд], [Проезд]</t>
  </si>
  <si>
    <t>[Проживание]</t>
  </si>
  <si>
    <t>1.3. Расчеты (обоснования) социальных выплат персоналу (266)</t>
  </si>
  <si>
    <t>Численность работников, получающих пособие</t>
  </si>
  <si>
    <t>Количество выплат в год на одного работника</t>
  </si>
  <si>
    <t>Размер выплаты (пособия) в месяц, руб</t>
  </si>
  <si>
    <t>[Пособие по в/н за счет средств работодателя], [Пособие по в/н за счет средств работодателя]</t>
  </si>
  <si>
    <t>1.4. Расчеты (обоснования) страховых взносов на обязательное страхование в Пенсионный фонд Российской Федерации, в Фонд социального страхования Российской Федерации, в Федеральный фонд обязательного медицинского страхования (213)</t>
  </si>
  <si>
    <t>Наименование государственного внебюджетного фонда</t>
  </si>
  <si>
    <t>Размер базы для начислениястраховых взносов, руб</t>
  </si>
  <si>
    <t>Cумма взноса, руб</t>
  </si>
  <si>
    <t>[Взносы по Единому страховому тарифу],</t>
  </si>
  <si>
    <t>2. Расчеты (обоснования) расходов на социальные и иные выплаты населению (213)</t>
  </si>
  <si>
    <t>3. Расчеты (обоснования) расходов на оплату налога на имущество, налога на землю и прочих налогов и сборов (291)</t>
  </si>
  <si>
    <t>Налоговая база, руб</t>
  </si>
  <si>
    <t>Ставка налога, %</t>
  </si>
  <si>
    <t>Сумма исчисленного налога, подлежащего уплате, руб (гр.3 х гр.4/100)</t>
  </si>
  <si>
    <t>[Транспортный налог], [Транспортный налог]</t>
  </si>
  <si>
    <t>3. Расчеты (обоснования) расходов на оплату налога на имущество, налога на землю и прочих налогов и сборов (297)</t>
  </si>
  <si>
    <t>[Прочие налоги и сборы], [Прочие налоги и сборы]</t>
  </si>
  <si>
    <t>[Налог на имущество], [Налог на имущество]</t>
  </si>
  <si>
    <t>4. Расчеты (обоснования) расходов на безвозмездные перечисления организациям (291)</t>
  </si>
  <si>
    <t>5. Расчеты (обоснования) прочих расходов (кроме расходов на закупку товаров, работ, услуг) (291)</t>
  </si>
  <si>
    <t>приносящая доход деятельность (собственные доходы учреждения)</t>
  </si>
  <si>
    <t>6. Расчеты (обоснования) расходов на закупки товаров, работ, услуг (226)</t>
  </si>
  <si>
    <t>Год (планируемый год) размещения закупки</t>
  </si>
  <si>
    <t>Количество</t>
  </si>
  <si>
    <t>Цена за единицу</t>
  </si>
  <si>
    <t>Сумма, руб (гр. 4 х гр.5)</t>
  </si>
  <si>
    <t>128</t>
  </si>
  <si>
    <t>[Расходы на закупки товаров, работ, услуг] [Лицензионный сбор за проданные билеты] [226]</t>
  </si>
  <si>
    <t>Итого по карточке:</t>
  </si>
  <si>
    <t>Всего:</t>
  </si>
  <si>
    <t>6. Расчеты (обоснования) расходов на закупки товаров, работ, услуг (346)</t>
  </si>
  <si>
    <t>42</t>
  </si>
  <si>
    <t>[Расходы на закупки товаров, работ, услуг] [Канцтовары] [346]</t>
  </si>
  <si>
    <t>6. Расчеты (обоснования) расходов на закупки товаров, работ, услуг (221)</t>
  </si>
  <si>
    <t>[Расходы на закупки товаров, работ, услуг] [Услуги связи] [221]</t>
  </si>
  <si>
    <t>2023</t>
  </si>
  <si>
    <t>6. Расчеты (обоснования) расходов на закупки товаров, работ, услуг (223)</t>
  </si>
  <si>
    <t>[Расходы на закупки товаров, работ, услуг] [Водоснабжение, водоотведение] [223]</t>
  </si>
  <si>
    <t>43</t>
  </si>
  <si>
    <t>44</t>
  </si>
  <si>
    <t>[Расходы на закупки товаров, работ, услуг] [Вывоз ТБО] [223]</t>
  </si>
  <si>
    <t>6. Расчеты (обоснования) расходов на закупки товаров, работ, услуг (224)</t>
  </si>
  <si>
    <t>[Расходы на закупки товаров, работ, услуг] [Аренда] [224]</t>
  </si>
  <si>
    <t>6. Расчеты (обоснования) расходов на закупки товаров, работ, услуг (225)</t>
  </si>
  <si>
    <t>[Расходы на закупки товаров, работ, услуг] [ТО здания] [225]</t>
  </si>
  <si>
    <t>[Расходы на закупки товаров, работ, услуг] [Меддезинфекция] [225]</t>
  </si>
  <si>
    <t>[Расходы на закупки товаров, работ, услуг] [ТО газового оборудования] [225]</t>
  </si>
  <si>
    <t>[Расходы на закупки товаров, работ, услуг] [Ремонт оргтехники, заправка картриджей] [225]</t>
  </si>
  <si>
    <t>16</t>
  </si>
  <si>
    <t>[Расходы на закупки товаров, работ, услуг] [Ремонт и ТО автомобилей] [225]</t>
  </si>
  <si>
    <t>[Расходы на закупки товаров, работ, услуг] [Предрейсовый осмотр водителей] [226]</t>
  </si>
  <si>
    <t>[Расходы на закупки товаров, работ, услуг] [Охрана] [226]</t>
  </si>
  <si>
    <t>17</t>
  </si>
  <si>
    <t>[Расходы на закупки товаров, работ, услуг] [Обучение персонала] [226]</t>
  </si>
  <si>
    <t>18</t>
  </si>
  <si>
    <t>[Расходы на закупки товаров, работ, услуг] [Сопровождение 1С:Предприятие] [226]</t>
  </si>
  <si>
    <t>19</t>
  </si>
  <si>
    <t>[Расходы на закупки товаров, работ, услуг] [Продление лицензии СБИС+ Электронная отчетность] [226]</t>
  </si>
  <si>
    <t>20</t>
  </si>
  <si>
    <t>[Расходы на закупки товаров, работ, услуг] [Приобретение, обновление, техническое сопровождение ПО (ИТС, ИРБИС, антивирус и т.д.)] [226]</t>
  </si>
  <si>
    <t>21</t>
  </si>
  <si>
    <t>[Расходы на закупки товаров, работ, услуг] [Подписка на периодические издания, мобильная библиотека] [226]</t>
  </si>
  <si>
    <t>22</t>
  </si>
  <si>
    <t>23</t>
  </si>
  <si>
    <t>[Расходы на закупки товаров, работ, услуг] [Предрейсовый осмотр водителя] [226]</t>
  </si>
  <si>
    <t>24</t>
  </si>
  <si>
    <t>[Расходы на закупки товаров, работ, услуг] [Регистрационные взносы за участие в конференциях (РБА, "Крым"),информационно-консультационные услуги] [226]</t>
  </si>
  <si>
    <t>6. Расчеты (обоснования) расходов на закупки товаров, работ, услуг (227)</t>
  </si>
  <si>
    <t>25</t>
  </si>
  <si>
    <t>[Расходы на закупки товаров, работ, услуг] [ОСАГО автомобилей] [227]</t>
  </si>
  <si>
    <t>6. Расчеты (обоснования) расходов на закупки товаров, работ, услуг (310)</t>
  </si>
  <si>
    <t>28</t>
  </si>
  <si>
    <t>[Расходы на закупки товаров, работ, услуг] [Комплект звукового оборудования] [310]</t>
  </si>
  <si>
    <t>29</t>
  </si>
  <si>
    <t>[Расходы на закупки товаров, работ, услуг] [Переплетчик на металлическую пружину] [310]</t>
  </si>
  <si>
    <t>30</t>
  </si>
  <si>
    <t>[Расходы на закупки товаров, работ, услуг] [3D-сканер для создания 3D-моделей] [310]</t>
  </si>
  <si>
    <t>31</t>
  </si>
  <si>
    <t>[Расходы на закупки товаров, работ, услуг] [Аудиогид для озвучивания экскурсий] [310]</t>
  </si>
  <si>
    <t>32</t>
  </si>
  <si>
    <t>[Расходы на закупки товаров, работ, услуг] [Книги] [310]</t>
  </si>
  <si>
    <t>33</t>
  </si>
  <si>
    <t>[Расходы на закупки товаров, работ, услуг] [Компьютер] [310]</t>
  </si>
  <si>
    <t>34</t>
  </si>
  <si>
    <t>[Расходы на закупки товаров, работ, услуг] [Стул для читального зала] [310]</t>
  </si>
  <si>
    <t>35</t>
  </si>
  <si>
    <t>[Расходы на закупки товаров, работ, услуг] [Почтовый ящик] [310]</t>
  </si>
  <si>
    <t>123</t>
  </si>
  <si>
    <t>[Расходы на закупки товаров, работ, услуг] [Радиотелефон] [310]</t>
  </si>
  <si>
    <t>125</t>
  </si>
  <si>
    <t>[Расходы на закупки товаров, работ, услуг] [Домкрат] [310]</t>
  </si>
  <si>
    <t>126</t>
  </si>
  <si>
    <t>[Расходы на закупки товаров, работ, услуг] [Трос] [310]</t>
  </si>
  <si>
    <t>127</t>
  </si>
  <si>
    <t>[Расходы на закупки товаров, работ, услуг] [Звуковая карта для проведения онлайн трансляций] [310]</t>
  </si>
  <si>
    <t>6. Расчеты (обоснования) расходов на закупки товаров, работ, услуг (343)</t>
  </si>
  <si>
    <t>[Расходы на закупки товаров, работ, услуг] [ГСМ] [343]</t>
  </si>
  <si>
    <t>26</t>
  </si>
  <si>
    <t>36</t>
  </si>
  <si>
    <t>[Расходы на закупки товаров, работ, услуг] [Хозтовары] [346]</t>
  </si>
  <si>
    <t>37</t>
  </si>
  <si>
    <t>[Расходы на закупки товаров, работ, услуг] [Электротовары] [346]</t>
  </si>
  <si>
    <t>38</t>
  </si>
  <si>
    <t>[Расходы на закупки товаров, работ, услуг] [Автозапчасти] [346]</t>
  </si>
  <si>
    <t>39</t>
  </si>
  <si>
    <t>[Расходы на закупки товаров, работ, услуг] [Канцтовары, бумага, картриджи, баннеры и т.д.] [346]</t>
  </si>
  <si>
    <t>40</t>
  </si>
  <si>
    <t>[Расходы на закупки товаров, работ, услуг] [Пластик PLA для 3D-принтера] [346]</t>
  </si>
  <si>
    <t>6. Расчеты (обоснования) расходов на закупки товаров, работ, услуг (349)</t>
  </si>
  <si>
    <t>27</t>
  </si>
  <si>
    <t>[Расходы на закупки товаров, работ, услуг] [Подарки для участников конкурса] [349]</t>
  </si>
  <si>
    <t>124</t>
  </si>
  <si>
    <t>[Расходы на закупки товаров, работ, услуг] [Теплоэнергия] [223]</t>
  </si>
  <si>
    <t>[Расходы на закупки товаров, работ, услуг] [Электроэнергия] [223]</t>
  </si>
  <si>
    <t>45</t>
  </si>
  <si>
    <t>[Расходы на закупки товаров, работ, услуг] [Газоснабжение] [223]</t>
  </si>
  <si>
    <t>46</t>
  </si>
  <si>
    <t>47</t>
  </si>
  <si>
    <t>[Расходы на закупки товаров, работ, услуг] [Горячее водоснабжение] [223]</t>
  </si>
  <si>
    <t>50</t>
  </si>
  <si>
    <t>114</t>
  </si>
  <si>
    <t>48</t>
  </si>
  <si>
    <t>52</t>
  </si>
  <si>
    <t>54</t>
  </si>
  <si>
    <t>56</t>
  </si>
  <si>
    <t>58</t>
  </si>
  <si>
    <t>60</t>
  </si>
  <si>
    <t>62</t>
  </si>
  <si>
    <t>64</t>
  </si>
  <si>
    <t>66</t>
  </si>
  <si>
    <t>68</t>
  </si>
  <si>
    <t>70</t>
  </si>
  <si>
    <t>72</t>
  </si>
  <si>
    <t>74</t>
  </si>
  <si>
    <t>76</t>
  </si>
  <si>
    <t>78</t>
  </si>
  <si>
    <t>84</t>
  </si>
  <si>
    <t>86</t>
  </si>
  <si>
    <t>88</t>
  </si>
  <si>
    <t>90</t>
  </si>
  <si>
    <t>92</t>
  </si>
  <si>
    <t>94</t>
  </si>
  <si>
    <t>96</t>
  </si>
  <si>
    <t>98</t>
  </si>
  <si>
    <t>80</t>
  </si>
  <si>
    <t>102</t>
  </si>
  <si>
    <t>104</t>
  </si>
  <si>
    <t>106</t>
  </si>
  <si>
    <t>108</t>
  </si>
  <si>
    <t>82</t>
  </si>
  <si>
    <t>116</t>
  </si>
  <si>
    <t>118</t>
  </si>
  <si>
    <t>51</t>
  </si>
  <si>
    <t>115</t>
  </si>
  <si>
    <t>49</t>
  </si>
  <si>
    <t>53</t>
  </si>
  <si>
    <t>55</t>
  </si>
  <si>
    <t>57</t>
  </si>
  <si>
    <t>59</t>
  </si>
  <si>
    <t>61</t>
  </si>
  <si>
    <t>63</t>
  </si>
  <si>
    <t>65</t>
  </si>
  <si>
    <t>67</t>
  </si>
  <si>
    <t>69</t>
  </si>
  <si>
    <t>71</t>
  </si>
  <si>
    <t>73</t>
  </si>
  <si>
    <t>75</t>
  </si>
  <si>
    <t>77</t>
  </si>
  <si>
    <t>79</t>
  </si>
  <si>
    <t>85</t>
  </si>
  <si>
    <t>87</t>
  </si>
  <si>
    <t>89</t>
  </si>
  <si>
    <t>91</t>
  </si>
  <si>
    <t>93</t>
  </si>
  <si>
    <t>95</t>
  </si>
  <si>
    <t>97</t>
  </si>
  <si>
    <t>99</t>
  </si>
  <si>
    <t>81</t>
  </si>
  <si>
    <t>101</t>
  </si>
  <si>
    <t>103</t>
  </si>
  <si>
    <t>105</t>
  </si>
  <si>
    <t>107</t>
  </si>
  <si>
    <t>109</t>
  </si>
  <si>
    <t>83</t>
  </si>
  <si>
    <t>117</t>
  </si>
  <si>
    <t>1.    Обоснование (расчет) плановых показателей поступлений по статье 120 «Доходы от собственности» аналитической группы подвида доходов бюджетов</t>
  </si>
  <si>
    <t>1.1. Расчет доходов от использования имущества, находящегося в государственной собственности и переданного в аренду</t>
  </si>
  <si>
    <t>Наименование доходов</t>
  </si>
  <si>
    <t>на 2024 год (на текущий финансовый год)</t>
  </si>
  <si>
    <t>на 2025 год (на первый год планового периода)</t>
  </si>
  <si>
    <t>на 2026 год (на второй год планового периода)</t>
  </si>
  <si>
    <t>Планируемый объем (ед.)</t>
  </si>
  <si>
    <t>Средний тариф (плата) за единицу (руб.)</t>
  </si>
  <si>
    <t>Доход (руб.), (гр.4 x гр. 5)</t>
  </si>
  <si>
    <t>Доход (руб.), (гр.7 x гр. 8)</t>
  </si>
  <si>
    <t>Доход (руб.), (гр.10 x гр. 11)</t>
  </si>
  <si>
    <t>2.    Обоснование (расчет) плановых показателей поступлений по статье 130 «Доходы от оказания платных услуг (работ), компенсаций затрат» аналитической группы подвида доходов бюджетов</t>
  </si>
  <si>
    <t>2.1. Расчет доходов от оказания услуг, выполнения работ, реализации готовой продукции на платной основе</t>
  </si>
  <si>
    <t>Проведение прямого тифлокомментирования</t>
  </si>
  <si>
    <t>Проведение мероприятий</t>
  </si>
  <si>
    <t>2.2. Расчет доходов от оказания услуг (выполнения работ) в рамках установленного государственного задания</t>
  </si>
  <si>
    <t>Субсидия на финансовое обеспечение выполнения государственного задания</t>
  </si>
  <si>
    <t>2.3.  Расчет доходов от оказания услуг в рамках обязательного медицинского страхования</t>
  </si>
  <si>
    <t>3.    Обоснование (расчет) плановых показателей поступлений по статье 140 «Штрафы, пени, неустойки, возмещения ущерба» аналитической группы подвида доходов бюджетов</t>
  </si>
  <si>
    <t>3.1. Расчет доходов от штрафов, пеней, неустойки, возмещения ущерба</t>
  </si>
  <si>
    <t>Планируемый  размер поступлений (руб.)</t>
  </si>
  <si>
    <t>4.    Обоснование (расчет) плановых показателей поступлений по статье 150 «Безвозмездные денежные поступления» аналитической группы подвида доходов бюджетов</t>
  </si>
  <si>
    <t>4.1. Расчет доходов от безвозмездных денежных поступлений</t>
  </si>
  <si>
    <t>Субсидии на иные цели</t>
  </si>
  <si>
    <t>5.    Обоснование (расчет) плановых показателей поступлений по статье 180 «Прочие доходы» аналитической группы подвида доходов бюджетов</t>
  </si>
  <si>
    <t>5.1. Расчет прочих доходов</t>
  </si>
  <si>
    <t>5.2 Расчет выплат, уменьшающих доход</t>
  </si>
  <si>
    <t>Налоговая база (руб.)</t>
  </si>
  <si>
    <t>Ставка налога (%)</t>
  </si>
  <si>
    <t>Сумма исчисленного налога, подлежа-щего уплате (руб.) (гр. 4 x гр. 5 / 100)</t>
  </si>
  <si>
    <t>Сумма исчисленного налога, подлежа-щего уплате (руб.) (гр. 7 x гр. 8 / 100)</t>
  </si>
  <si>
    <t>Сумма исчисленного налога, подлежа-щего уплате (руб.) (гр. 10 x гр. 11 / 100)</t>
  </si>
  <si>
    <t>6.    Обоснование (расчет) плановых показателей поступлений по статье 400 «Выбытие нефинансовых активов» аналитической группы подвида доходов бюджетов</t>
  </si>
  <si>
    <t>Приложение к плану финансово-хозяйственной деятельности</t>
  </si>
  <si>
    <t>Перечень изменений к плану финансово-хозяйственной деятельности государственного учреждения на 24.04.2024 (поступления)</t>
  </si>
  <si>
    <t>Вид финансового обеспечения:</t>
  </si>
  <si>
    <t>Приносящая доход деятельность (собственные доходы учреждения)</t>
  </si>
  <si>
    <t>Код дохода</t>
  </si>
  <si>
    <t>Код субсидии - КБК</t>
  </si>
  <si>
    <t>Наименование вида дохода</t>
  </si>
  <si>
    <t>Тип поступления (план/остаток)</t>
  </si>
  <si>
    <t>Планируемые поступления, руб.</t>
  </si>
  <si>
    <t>Утверждено</t>
  </si>
  <si>
    <t>Уточнено</t>
  </si>
  <si>
    <t>Изменение (+/-)</t>
  </si>
  <si>
    <t>Обоснование</t>
  </si>
  <si>
    <t>Изменения отсутствуют</t>
  </si>
  <si>
    <t>Субсидии на выполнение государственного (муниципального) задания</t>
  </si>
  <si>
    <t>019.10.0034 - 0801.55 1 04 11540.612</t>
  </si>
  <si>
    <t>Иные субсидии, предоставленные из бюджета</t>
  </si>
  <si>
    <t>(комментарий не заполнен)</t>
  </si>
  <si>
    <t>Перечень изменений к плану финансово-хозяйственной деятельности государственного учреждения на 24.04.2024 (выплаты)</t>
  </si>
  <si>
    <t>КОСГУ</t>
  </si>
  <si>
    <t>Наименование статьи затрат</t>
  </si>
  <si>
    <t>Тип выплаты (план/остаток)</t>
  </si>
  <si>
    <t>Планируемые выплаты, руб.</t>
  </si>
  <si>
    <t>019.10.0034-0801.55 1 04 11540.612</t>
  </si>
  <si>
    <t>Прочие основные средства (КВР 244) ЦС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</si>
</sst>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b/>
      <sz val="10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6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 style="thin"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/>
      <bottom style="thin"/>
    </border>
    <border>
      <left/>
      <right/>
      <top/>
      <bottom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 style="thin"/>
      <right style="thin"/>
      <top style="thin"/>
      <bottom style="thin"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center" vertical="center" wrapText="1"/>
    </xf>
    <xf numFmtId="0" fontId="4" fillId="6" borderId="4" applyBorder="0">
      <alignment horizontal="right" vertical="center" wrapText="1"/>
    </xf>
    <xf numFmtId="0" fontId="5" fillId="7" borderId="5" applyBorder="0">
      <alignment horizontal="left" vertical="center" wrapText="1"/>
    </xf>
    <xf numFmtId="0" fontId="6" fillId="8" borderId="6" applyBorder="0">
      <alignment horizontal="center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left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right" vertical="center" wrapText="1"/>
    </xf>
    <xf numFmtId="0" fontId="12" fillId="14" borderId="12" applyBorder="0">
      <alignment horizontal="right" vertical="center" wrapText="1"/>
    </xf>
    <xf numFmtId="0" fontId="13" fillId="15" borderId="13" applyBorder="0">
      <alignment horizontal="right" vertical="center" wrapText="1"/>
    </xf>
    <xf numFmtId="0" fontId="14" fillId="16" borderId="14" applyBorder="0">
      <alignment horizontal="right" vertical="center" wrapText="1"/>
    </xf>
    <xf numFmtId="0" fontId="15" fillId="17" borderId="15" applyBorder="0">
      <alignment horizontal="left" vertical="center" wrapText="1"/>
    </xf>
    <xf numFmtId="0" fontId="16" fillId="18" borderId="16" applyBorder="0">
      <alignment horizontal="right" vertical="center" wrapText="1"/>
    </xf>
    <xf numFmtId="0" fontId="17" fillId="19" borderId="17" applyBorder="1">
      <alignment horizontal="left" vertical="center" wrapText="1"/>
    </xf>
    <xf numFmtId="0" fontId="18" fillId="20" borderId="18" applyBorder="1">
      <alignment horizontal="left" vertical="center" wrapText="1"/>
    </xf>
    <xf numFmtId="0" fontId="19" fillId="21" borderId="19" applyBorder="1">
      <alignment horizontal="left" vertical="center" wrapText="1"/>
    </xf>
    <xf numFmtId="0" fontId="20" fillId="22" borderId="20" applyBorder="0">
      <alignment horizontal="right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center" vertical="center" wrapText="1"/>
    </xf>
    <xf numFmtId="0" fontId="4" fillId="6" borderId="4" applyBorder="0">
      <alignment horizontal="right" vertical="center" wrapText="1"/>
    </xf>
    <xf numFmtId="0" fontId="5" fillId="7" borderId="5" applyBorder="0">
      <alignment horizontal="left" vertical="center" wrapText="1"/>
    </xf>
    <xf numFmtId="0" fontId="6" fillId="8" borderId="6" applyBorder="0">
      <alignment horizontal="center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left" vertical="center" wrapText="1"/>
    </xf>
    <xf numFmtId="0" fontId="9" fillId="11" borderId="9" applyBorder="0">
      <alignment horizontal="center" vertical="center" wrapText="1"/>
    </xf>
    <xf numFmtId="0" fontId="10" fillId="12" borderId="10" applyBorder="0" applyProtection="1">
      <alignment horizontal="center" vertical="center" wrapText="1"/>
      <protection locked="0"/>
    </xf>
    <xf numFmtId="4" fontId="11" fillId="13" borderId="11" applyBorder="0">
      <alignment horizontal="right" vertical="center" wrapText="1" indent="1"/>
    </xf>
    <xf numFmtId="4" fontId="12" fillId="14" borderId="12" applyBorder="0">
      <alignment horizontal="right" vertical="center" wrapText="1" indent="1"/>
    </xf>
    <xf numFmtId="4" fontId="13" fillId="15" borderId="13" applyBorder="0">
      <alignment horizontal="right" vertical="center" wrapText="1" indent="1"/>
    </xf>
    <xf numFmtId="0" fontId="14" fillId="16" borderId="14" applyBorder="0">
      <alignment horizontal="right" vertical="center" wrapText="1"/>
    </xf>
    <xf numFmtId="0" fontId="15" fillId="17" borderId="15" applyBorder="0">
      <alignment horizontal="left" vertical="center" wrapText="1"/>
    </xf>
    <xf numFmtId="0" fontId="16" fillId="18" borderId="16" applyBorder="0">
      <alignment horizontal="right" vertical="center" wrapText="1"/>
    </xf>
    <xf numFmtId="0" fontId="17" fillId="19" borderId="17" applyBorder="1">
      <alignment horizontal="left" vertical="center" wrapText="1"/>
    </xf>
    <xf numFmtId="0" fontId="18" fillId="20" borderId="18" applyBorder="1">
      <alignment horizontal="left" vertical="center" wrapText="1"/>
    </xf>
    <xf numFmtId="0" fontId="19" fillId="21" borderId="19" applyBorder="1">
      <alignment horizontal="left" vertical="center" wrapText="1"/>
    </xf>
    <xf numFmtId="0" fontId="20" fillId="22" borderId="20" applyBorder="0">
      <alignment horizontal="right" vertical="center" wrapText="1"/>
    </xf>
  </cellXfs>
  <cellStyles>
    <cellStyle name="Normal" xfId="0" builtinId="0" customBuiltin="1"/>
    <cellStyle name="title" xfId="1"/>
    <cellStyle name="bold_center_str" xfId="2"/>
    <cellStyle name="center_str" xfId="3"/>
    <cellStyle name="righr_str" xfId="4"/>
    <cellStyle name="left_str" xfId="5"/>
    <cellStyle name="center_str_small" xfId="6"/>
    <cellStyle name="border_center_str" xfId="7"/>
    <cellStyle name="border_left_str" xfId="8"/>
    <cellStyle name="border_bold_center_str" xfId="9"/>
    <cellStyle name="bottom_center_str" xfId="10"/>
    <cellStyle name="border_right_num" xfId="11"/>
    <cellStyle name="border_bold_right_num" xfId="12"/>
    <cellStyle name="bold_border_right_num" xfId="13"/>
    <cellStyle name="right_str" xfId="14"/>
    <cellStyle name="bot_border_left_str" xfId="15"/>
    <cellStyle name="bold_border_right_str" xfId="16"/>
    <cellStyle name="bold_ecp1" xfId="17"/>
    <cellStyle name="bold_ecp2" xfId="18"/>
    <cellStyle name="bold_ecp3" xfId="19"/>
    <cellStyle name="border_bold_right_str" xfId="20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Relationship Id="rId4" Type="http://schemas.openxmlformats.org/officeDocument/2006/relationships/worksheet" Target="worksheets/sheet4.xml" />
<Relationship Id="rId5" Type="http://schemas.openxmlformats.org/officeDocument/2006/relationships/worksheet" Target="worksheets/sheet5.xml" />
<Relationship Id="rId6" Type="http://schemas.openxmlformats.org/officeDocument/2006/relationships/worksheet" Target="worksheets/sheet6.xml" />
<Relationship Id="rId7" Type="http://schemas.openxmlformats.org/officeDocument/2006/relationships/worksheet" Target="worksheets/sheet7.xml" />
<Relationship Id="rId8" Type="http://schemas.openxmlformats.org/officeDocument/2006/relationships/worksheet" Target="worksheets/sheet8.xml" />
<Relationship Id="rId9" Type="http://schemas.openxmlformats.org/officeDocument/2006/relationships/worksheet" Target="worksheets/sheet9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3" width="17.19" customWidth="1"/>
  </cols>
  <sheetData>
    <row r="1" ht="15" customHeight="1">
</row>
    <row r="2" ht="30" customHeight="1">
      <c r="A2" s="0"/>
      <c r="B2" s="0"/>
      <c r="C2" s="0"/>
      <c r="D2" s="0"/>
      <c r="E2" s="0"/>
      <c r="F2" s="0"/>
      <c r="G2" s="0"/>
      <c r="H2" s="0"/>
      <c r="I2" s="0"/>
      <c r="J2" s="0"/>
      <c r="K2" s="2" t="s">
        <v>0</v>
      </c>
      <c r="L2" s="2"/>
      <c r="M2" s="2"/>
    </row>
    <row r="3" ht="30" customHeight="1">
      <c r="A3" s="0"/>
      <c r="B3" s="0"/>
      <c r="C3" s="0"/>
      <c r="D3" s="0"/>
      <c r="E3" s="0"/>
      <c r="F3" s="0"/>
      <c r="G3" s="0"/>
      <c r="H3" s="0"/>
      <c r="I3" s="0"/>
      <c r="J3" s="0"/>
      <c r="K3" s="10" t="s">
        <v>1</v>
      </c>
      <c r="L3" s="10"/>
      <c r="M3" s="10"/>
    </row>
    <row r="4" ht="15" customHeight="1">
      <c r="A4" s="0"/>
      <c r="B4" s="0"/>
      <c r="C4" s="0"/>
      <c r="D4" s="0"/>
      <c r="E4" s="0"/>
      <c r="F4" s="0"/>
      <c r="G4" s="0"/>
      <c r="H4" s="0"/>
      <c r="I4" s="0"/>
      <c r="J4" s="0"/>
      <c r="K4" s="6" t="s">
        <v>2</v>
      </c>
      <c r="L4" s="6"/>
      <c r="M4" s="6"/>
    </row>
    <row r="5" ht="30" customHeight="1">
      <c r="A5" s="0"/>
      <c r="B5" s="0"/>
      <c r="C5" s="0"/>
      <c r="D5" s="0"/>
      <c r="E5" s="0"/>
      <c r="F5" s="0"/>
      <c r="G5" s="0"/>
      <c r="H5" s="0"/>
      <c r="I5" s="0"/>
      <c r="J5" s="0"/>
      <c r="K5" s="10"/>
      <c r="L5" s="10" t="s">
        <v>3</v>
      </c>
      <c r="M5" s="10"/>
    </row>
    <row r="6" ht="15" customHeight="1">
      <c r="A6" s="0"/>
      <c r="B6" s="0"/>
      <c r="C6" s="0"/>
      <c r="D6" s="0"/>
      <c r="E6" s="0"/>
      <c r="F6" s="0"/>
      <c r="G6" s="0"/>
      <c r="H6" s="0"/>
      <c r="I6" s="0"/>
      <c r="J6" s="0"/>
      <c r="K6" s="6" t="s">
        <v>4</v>
      </c>
      <c r="L6" s="6" t="s">
        <v>5</v>
      </c>
      <c r="M6" s="6"/>
    </row>
    <row r="7" ht="30" customHeight="1">
      <c r="A7" s="0"/>
      <c r="B7" s="0"/>
      <c r="C7" s="0"/>
      <c r="D7" s="0"/>
      <c r="E7" s="0"/>
      <c r="F7" s="0"/>
      <c r="G7" s="0"/>
      <c r="H7" s="0"/>
      <c r="I7" s="0"/>
      <c r="J7" s="0"/>
      <c r="K7" s="3" t="s">
        <v>6</v>
      </c>
      <c r="L7" s="3"/>
      <c r="M7" s="3"/>
    </row>
    <row r="8" ht="15" customHeight="1">
      <c r="A8" s="0"/>
      <c r="B8" s="0"/>
      <c r="C8" s="0"/>
      <c r="D8" s="0"/>
      <c r="E8" s="0"/>
      <c r="F8" s="0"/>
      <c r="G8" s="0"/>
      <c r="H8" s="0"/>
      <c r="I8" s="0"/>
      <c r="J8" s="0"/>
      <c r="K8" s="6" t="s">
        <v>7</v>
      </c>
      <c r="L8" s="6"/>
      <c r="M8" s="6"/>
    </row>
    <row r="9" ht="20" customHeight="1">
</row>
    <row r="10" ht="20" customHeight="1">
</row>
    <row r="11" ht="30" customHeight="1">
      <c r="A11" s="1" t="s">
        <v>8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ht="30" customHeight="1">
      <c r="A12" s="1" t="s">
        <v>9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ht="30" customHeight="1">
      <c r="A13" s="0"/>
      <c r="B13" s="0"/>
      <c r="C13" s="0"/>
      <c r="D13" s="0"/>
      <c r="E13" s="0"/>
      <c r="F13" s="3" t="s">
        <v>10</v>
      </c>
      <c r="G13" s="3"/>
      <c r="H13" s="3"/>
      <c r="I13" s="0"/>
      <c r="J13" s="0"/>
      <c r="K13" s="0"/>
      <c r="L13" s="0"/>
      <c r="M13" s="7" t="s">
        <v>11</v>
      </c>
    </row>
    <row r="14" ht="30" customHeight="1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4" t="s">
        <v>12</v>
      </c>
      <c r="M14" s="7" t="s">
        <v>13</v>
      </c>
    </row>
    <row r="15" ht="30" customHeight="1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4" t="s">
        <v>14</v>
      </c>
      <c r="M15" s="7" t="s">
        <v>15</v>
      </c>
    </row>
    <row r="16" ht="30" customHeight="1">
      <c r="A16" s="5" t="s">
        <v>16</v>
      </c>
      <c r="B16" s="5"/>
      <c r="C16" s="5"/>
      <c r="D16" s="5" t="s">
        <v>17</v>
      </c>
      <c r="E16" s="5"/>
      <c r="F16" s="5"/>
      <c r="G16" s="5"/>
      <c r="H16" s="5"/>
      <c r="I16" s="5"/>
      <c r="J16" s="5"/>
      <c r="K16" s="5"/>
      <c r="L16" s="4" t="s">
        <v>18</v>
      </c>
      <c r="M16" s="7" t="s">
        <v>19</v>
      </c>
    </row>
    <row r="17" ht="30" customHeight="1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4" t="s">
        <v>14</v>
      </c>
      <c r="M17" s="7" t="s">
        <v>20</v>
      </c>
    </row>
    <row r="18" ht="30" customHeight="1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4" t="s">
        <v>21</v>
      </c>
      <c r="M18" s="7" t="s">
        <v>22</v>
      </c>
    </row>
    <row r="19" ht="30" customHeight="1">
      <c r="A19" s="5" t="s">
        <v>23</v>
      </c>
      <c r="B19" s="5"/>
      <c r="C19" s="5"/>
      <c r="D19" s="5" t="s">
        <v>24</v>
      </c>
      <c r="E19" s="5"/>
      <c r="F19" s="5"/>
      <c r="G19" s="5"/>
      <c r="H19" s="5"/>
      <c r="I19" s="5"/>
      <c r="J19" s="5"/>
      <c r="K19" s="5"/>
      <c r="L19" s="4" t="s">
        <v>25</v>
      </c>
      <c r="M19" s="7" t="s">
        <v>26</v>
      </c>
    </row>
    <row r="20" ht="30" customHeight="1">
      <c r="A20" s="5" t="s">
        <v>27</v>
      </c>
      <c r="B20" s="5"/>
      <c r="C20" s="5"/>
      <c r="D20" s="5" t="s">
        <v>28</v>
      </c>
      <c r="E20" s="5"/>
      <c r="F20" s="5"/>
      <c r="G20" s="5"/>
      <c r="H20" s="5"/>
      <c r="I20" s="5"/>
      <c r="J20" s="5"/>
      <c r="K20" s="5"/>
      <c r="L20" s="4" t="s">
        <v>29</v>
      </c>
      <c r="M20" s="7" t="s">
        <v>30</v>
      </c>
    </row>
    <row r="21" ht="20" customHeight="1">
</row>
    <row r="22" ht="20" customHeight="1">
      <c r="A22" s="0"/>
      <c r="B22" s="0"/>
      <c r="C22" s="0"/>
      <c r="D22" s="0"/>
      <c r="E22" s="0"/>
      <c r="F22" s="0"/>
      <c r="G22" s="0"/>
      <c r="H22" s="0"/>
      <c r="I22" s="0"/>
      <c r="J22" s="17" t="s">
        <v>31</v>
      </c>
      <c r="K22" s="17"/>
      <c r="L22" s="17"/>
      <c r="M22" s="17"/>
    </row>
    <row r="23" ht="20" customHeight="1">
      <c r="A23" s="0"/>
      <c r="B23" s="0"/>
      <c r="C23" s="0"/>
      <c r="D23" s="0"/>
      <c r="E23" s="0"/>
      <c r="F23" s="0"/>
      <c r="G23" s="0"/>
      <c r="H23" s="0"/>
      <c r="I23" s="0"/>
      <c r="J23" s="18" t="s">
        <v>32</v>
      </c>
      <c r="K23" s="18"/>
      <c r="L23" s="18"/>
      <c r="M23" s="18"/>
    </row>
    <row r="24" ht="20" customHeight="1">
      <c r="A24" s="0"/>
      <c r="B24" s="0"/>
      <c r="C24" s="0"/>
      <c r="D24" s="0"/>
      <c r="E24" s="0"/>
      <c r="F24" s="0"/>
      <c r="G24" s="0"/>
      <c r="H24" s="0"/>
      <c r="I24" s="0"/>
      <c r="J24" s="18" t="s">
        <v>33</v>
      </c>
      <c r="K24" s="18"/>
      <c r="L24" s="18"/>
      <c r="M24" s="18"/>
    </row>
    <row r="25" ht="20" customHeight="1">
      <c r="A25" s="0"/>
      <c r="B25" s="0"/>
      <c r="C25" s="0"/>
      <c r="D25" s="0"/>
      <c r="E25" s="0"/>
      <c r="F25" s="0"/>
      <c r="G25" s="0"/>
      <c r="H25" s="0"/>
      <c r="I25" s="0"/>
      <c r="J25" s="18" t="s">
        <v>34</v>
      </c>
      <c r="K25" s="18"/>
      <c r="L25" s="18"/>
      <c r="M25" s="18"/>
    </row>
    <row r="26" ht="20" customHeight="1">
      <c r="A26" s="0"/>
      <c r="B26" s="0"/>
      <c r="C26" s="0"/>
      <c r="D26" s="0"/>
      <c r="E26" s="0"/>
      <c r="F26" s="0"/>
      <c r="G26" s="0"/>
      <c r="H26" s="0"/>
      <c r="I26" s="0"/>
      <c r="J26" s="18" t="s">
        <v>35</v>
      </c>
      <c r="K26" s="18"/>
      <c r="L26" s="18"/>
      <c r="M26" s="18"/>
    </row>
    <row r="27" ht="20" customHeight="1">
      <c r="A27" s="0"/>
      <c r="B27" s="0"/>
      <c r="C27" s="0"/>
      <c r="D27" s="0"/>
      <c r="E27" s="0"/>
      <c r="F27" s="0"/>
      <c r="G27" s="0"/>
      <c r="H27" s="0"/>
      <c r="I27" s="0"/>
      <c r="J27" s="19" t="s">
        <v>36</v>
      </c>
      <c r="K27" s="19"/>
      <c r="L27" s="19"/>
      <c r="M27" s="19"/>
    </row>
  </sheetData>
  <sheetProtection password="FD90" sheet="1" objects="1" scenarios="1"/>
  <mergeCells>
    <mergeCell ref="K2:M2"/>
    <mergeCell ref="K3:M3"/>
    <mergeCell ref="K4:M4"/>
    <mergeCell ref="L5:M5"/>
    <mergeCell ref="L6:M6"/>
    <mergeCell ref="K7:M7"/>
    <mergeCell ref="K8:M8"/>
    <mergeCell ref="A11:M11"/>
    <mergeCell ref="A12:M12"/>
    <mergeCell ref="F13:H13"/>
    <mergeCell ref="A16:C16"/>
    <mergeCell ref="D16:K16"/>
    <mergeCell ref="A19:C19"/>
    <mergeCell ref="D19:K19"/>
    <mergeCell ref="A20:C20"/>
    <mergeCell ref="D20:K20"/>
    <mergeCell ref="J22:M22"/>
    <mergeCell ref="J23:M23"/>
    <mergeCell ref="J24:M24"/>
    <mergeCell ref="J25:M25"/>
    <mergeCell ref="J26:M26"/>
    <mergeCell ref="J27:M27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&amp;R&amp;R&amp;"Verdana,полужирный" &amp;12 &amp;K00-00924217.O_6.317203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57.30" customWidth="1"/>
    <col min="2" max="4" width="11.46" customWidth="1"/>
    <col min="5" max="5" width="21.01" customWidth="1"/>
    <col min="6" max="8" width="22.92" customWidth="1"/>
  </cols>
  <sheetData>
    <row r="1" ht="15" customHeight="1">
</row>
    <row r="2" ht="25" customHeight="1">
      <c r="A2" s="2" t="s">
        <v>37</v>
      </c>
      <c r="B2" s="2"/>
      <c r="C2" s="2"/>
      <c r="D2" s="2"/>
      <c r="E2" s="2"/>
      <c r="F2" s="2"/>
      <c r="G2" s="2"/>
      <c r="H2" s="2"/>
    </row>
    <row r="3" ht="15" customHeight="1">
</row>
    <row r="4" ht="40" customHeight="1">
      <c r="A4" s="7" t="s">
        <v>38</v>
      </c>
      <c r="B4" s="7" t="s">
        <v>39</v>
      </c>
      <c r="C4" s="7" t="s">
        <v>40</v>
      </c>
      <c r="D4" s="7" t="s">
        <v>41</v>
      </c>
      <c r="E4" s="7" t="s">
        <v>42</v>
      </c>
      <c r="F4" s="7"/>
      <c r="G4" s="7"/>
      <c r="H4" s="7"/>
    </row>
    <row r="5" ht="40" customHeight="1">
      <c r="A5" s="7"/>
      <c r="B5" s="7"/>
      <c r="C5" s="7"/>
      <c r="D5" s="7"/>
      <c r="E5" s="7" t="s">
        <v>43</v>
      </c>
      <c r="F5" s="7" t="s">
        <v>44</v>
      </c>
      <c r="G5" s="7" t="s">
        <v>45</v>
      </c>
      <c r="H5" s="7" t="s">
        <v>46</v>
      </c>
    </row>
    <row r="6" ht="20" customHeight="1">
      <c r="A6" s="7">
        <v>1</v>
      </c>
      <c r="B6" s="7">
        <v>2</v>
      </c>
      <c r="C6" s="7">
        <v>3</v>
      </c>
      <c r="D6" s="7">
        <v>4</v>
      </c>
      <c r="E6" s="7">
        <v>5</v>
      </c>
      <c r="F6" s="7">
        <v>6</v>
      </c>
      <c r="G6" s="7">
        <v>7</v>
      </c>
      <c r="H6" s="7">
        <v>8</v>
      </c>
    </row>
    <row r="7" ht="25" customHeight="1">
      <c r="A7" s="8" t="s">
        <v>47</v>
      </c>
      <c r="B7" s="7" t="s">
        <v>48</v>
      </c>
      <c r="C7" s="7" t="s">
        <v>49</v>
      </c>
      <c r="D7" s="7" t="s">
        <v>49</v>
      </c>
      <c r="E7" s="11">
        <v>274505.78</v>
      </c>
      <c r="F7" s="11">
        <v>0</v>
      </c>
      <c r="G7" s="11">
        <v>0</v>
      </c>
      <c r="H7" s="11" t="s">
        <v>50</v>
      </c>
    </row>
    <row r="8" ht="25" customHeight="1">
      <c r="A8" s="8" t="s">
        <v>51</v>
      </c>
      <c r="B8" s="7" t="s">
        <v>52</v>
      </c>
      <c r="C8" s="7" t="s">
        <v>49</v>
      </c>
      <c r="D8" s="7" t="s">
        <v>49</v>
      </c>
      <c r="E8" s="11">
        <v>0</v>
      </c>
      <c r="F8" s="11">
        <v>0</v>
      </c>
      <c r="G8" s="11">
        <v>0</v>
      </c>
      <c r="H8" s="11">
        <v>0</v>
      </c>
    </row>
    <row r="9" ht="25" customHeight="1">
      <c r="A9" s="8" t="s">
        <v>53</v>
      </c>
      <c r="B9" s="7" t="s">
        <v>54</v>
      </c>
      <c r="C9" s="7" t="s">
        <v>49</v>
      </c>
      <c r="D9" s="7" t="s">
        <v>49</v>
      </c>
      <c r="E9" s="11">
        <v>30676980.77</v>
      </c>
      <c r="F9" s="11">
        <v>27555250</v>
      </c>
      <c r="G9" s="11">
        <v>27527550</v>
      </c>
      <c r="H9" s="11" t="s">
        <v>50</v>
      </c>
    </row>
    <row r="10" ht="38" customHeight="1">
      <c r="A10" s="8" t="s">
        <v>55</v>
      </c>
      <c r="B10" s="7" t="s">
        <v>56</v>
      </c>
      <c r="C10" s="7" t="s">
        <v>57</v>
      </c>
      <c r="D10" s="7"/>
      <c r="E10" s="11" t="s">
        <v>50</v>
      </c>
      <c r="F10" s="11" t="s">
        <v>50</v>
      </c>
      <c r="G10" s="11" t="s">
        <v>50</v>
      </c>
      <c r="H10" s="11" t="s">
        <v>50</v>
      </c>
    </row>
    <row r="11" ht="38" customHeight="1">
      <c r="A11" s="8" t="s">
        <v>58</v>
      </c>
      <c r="B11" s="7" t="s">
        <v>59</v>
      </c>
      <c r="C11" s="7"/>
      <c r="D11" s="7" t="s">
        <v>60</v>
      </c>
      <c r="E11" s="11" t="s">
        <v>50</v>
      </c>
      <c r="F11" s="11" t="s">
        <v>50</v>
      </c>
      <c r="G11" s="11" t="s">
        <v>50</v>
      </c>
      <c r="H11" s="11" t="s">
        <v>50</v>
      </c>
    </row>
    <row r="12" ht="25" customHeight="1">
      <c r="A12" s="8" t="s">
        <v>61</v>
      </c>
      <c r="B12" s="7" t="s">
        <v>62</v>
      </c>
      <c r="C12" s="7"/>
      <c r="D12" s="7" t="s">
        <v>63</v>
      </c>
      <c r="E12" s="11" t="s">
        <v>50</v>
      </c>
      <c r="F12" s="11" t="s">
        <v>50</v>
      </c>
      <c r="G12" s="11" t="s">
        <v>50</v>
      </c>
      <c r="H12" s="11" t="s">
        <v>50</v>
      </c>
    </row>
    <row r="13" ht="25" customHeight="1">
      <c r="A13" s="8" t="s">
        <v>64</v>
      </c>
      <c r="B13" s="7" t="s">
        <v>65</v>
      </c>
      <c r="C13" s="7"/>
      <c r="D13" s="7" t="s">
        <v>66</v>
      </c>
      <c r="E13" s="11" t="s">
        <v>50</v>
      </c>
      <c r="F13" s="11" t="s">
        <v>50</v>
      </c>
      <c r="G13" s="11" t="s">
        <v>50</v>
      </c>
      <c r="H13" s="11" t="s">
        <v>50</v>
      </c>
    </row>
    <row r="14" ht="50" customHeight="1">
      <c r="A14" s="8" t="s">
        <v>67</v>
      </c>
      <c r="B14" s="7" t="s">
        <v>68</v>
      </c>
      <c r="C14" s="7" t="s">
        <v>69</v>
      </c>
      <c r="D14" s="7"/>
      <c r="E14" s="11">
        <v>27521985</v>
      </c>
      <c r="F14" s="11">
        <v>27555250</v>
      </c>
      <c r="G14" s="11">
        <v>27527550</v>
      </c>
      <c r="H14" s="11" t="s">
        <v>50</v>
      </c>
    </row>
    <row r="15" ht="100" customHeight="1">
      <c r="A15" s="8" t="s">
        <v>70</v>
      </c>
      <c r="B15" s="7" t="s">
        <v>71</v>
      </c>
      <c r="C15" s="7"/>
      <c r="D15" s="7" t="s">
        <v>72</v>
      </c>
      <c r="E15" s="11">
        <v>27498350</v>
      </c>
      <c r="F15" s="11">
        <v>27529850</v>
      </c>
      <c r="G15" s="11">
        <v>27498350</v>
      </c>
      <c r="H15" s="11" t="s">
        <v>50</v>
      </c>
    </row>
    <row r="16" ht="25" customHeight="1">
      <c r="A16" s="8" t="s">
        <v>73</v>
      </c>
      <c r="B16" s="7" t="s">
        <v>74</v>
      </c>
      <c r="C16" s="7"/>
      <c r="D16" s="7" t="s">
        <v>72</v>
      </c>
      <c r="E16" s="11">
        <v>23635</v>
      </c>
      <c r="F16" s="11">
        <v>25400</v>
      </c>
      <c r="G16" s="11">
        <v>29200</v>
      </c>
      <c r="H16" s="11" t="s">
        <v>50</v>
      </c>
    </row>
    <row r="17" ht="25" customHeight="1">
      <c r="A17" s="8" t="s">
        <v>75</v>
      </c>
      <c r="B17" s="7" t="s">
        <v>76</v>
      </c>
      <c r="C17" s="7"/>
      <c r="D17" s="7" t="s">
        <v>77</v>
      </c>
      <c r="E17" s="11" t="s">
        <v>50</v>
      </c>
      <c r="F17" s="11" t="s">
        <v>50</v>
      </c>
      <c r="G17" s="11" t="s">
        <v>50</v>
      </c>
      <c r="H17" s="11" t="s">
        <v>50</v>
      </c>
    </row>
    <row r="18" ht="25" customHeight="1">
      <c r="A18" s="8" t="s">
        <v>78</v>
      </c>
      <c r="B18" s="7" t="s">
        <v>79</v>
      </c>
      <c r="C18" s="7"/>
      <c r="D18" s="7" t="s">
        <v>80</v>
      </c>
      <c r="E18" s="11" t="s">
        <v>50</v>
      </c>
      <c r="F18" s="11" t="s">
        <v>50</v>
      </c>
      <c r="G18" s="11" t="s">
        <v>50</v>
      </c>
      <c r="H18" s="11" t="s">
        <v>50</v>
      </c>
    </row>
    <row r="19" ht="50" customHeight="1">
      <c r="A19" s="8" t="s">
        <v>81</v>
      </c>
      <c r="B19" s="7" t="s">
        <v>82</v>
      </c>
      <c r="C19" s="7"/>
      <c r="D19" s="7" t="s">
        <v>83</v>
      </c>
      <c r="E19" s="11" t="s">
        <v>50</v>
      </c>
      <c r="F19" s="11" t="s">
        <v>50</v>
      </c>
      <c r="G19" s="11" t="s">
        <v>50</v>
      </c>
      <c r="H19" s="11" t="s">
        <v>50</v>
      </c>
    </row>
    <row r="20" ht="50" customHeight="1">
      <c r="A20" s="8" t="s">
        <v>84</v>
      </c>
      <c r="B20" s="7" t="s">
        <v>85</v>
      </c>
      <c r="C20" s="7"/>
      <c r="D20" s="7" t="s">
        <v>86</v>
      </c>
      <c r="E20" s="11" t="s">
        <v>50</v>
      </c>
      <c r="F20" s="11" t="s">
        <v>50</v>
      </c>
      <c r="G20" s="11" t="s">
        <v>50</v>
      </c>
      <c r="H20" s="11" t="s">
        <v>50</v>
      </c>
    </row>
    <row r="21" ht="50" customHeight="1">
      <c r="A21" s="8" t="s">
        <v>87</v>
      </c>
      <c r="B21" s="7" t="s">
        <v>88</v>
      </c>
      <c r="C21" s="7" t="s">
        <v>89</v>
      </c>
      <c r="D21" s="7"/>
      <c r="E21" s="11" t="s">
        <v>50</v>
      </c>
      <c r="F21" s="11" t="s">
        <v>50</v>
      </c>
      <c r="G21" s="11" t="s">
        <v>50</v>
      </c>
      <c r="H21" s="11" t="s">
        <v>50</v>
      </c>
    </row>
    <row r="22" ht="88" customHeight="1">
      <c r="A22" s="8" t="s">
        <v>90</v>
      </c>
      <c r="B22" s="7" t="s">
        <v>91</v>
      </c>
      <c r="C22" s="7"/>
      <c r="D22" s="7" t="s">
        <v>92</v>
      </c>
      <c r="E22" s="11" t="s">
        <v>50</v>
      </c>
      <c r="F22" s="11" t="s">
        <v>50</v>
      </c>
      <c r="G22" s="11" t="s">
        <v>50</v>
      </c>
      <c r="H22" s="11" t="s">
        <v>50</v>
      </c>
    </row>
    <row r="23" ht="25" customHeight="1">
      <c r="A23" s="8" t="s">
        <v>93</v>
      </c>
      <c r="B23" s="7" t="s">
        <v>94</v>
      </c>
      <c r="C23" s="7"/>
      <c r="D23" s="7" t="s">
        <v>95</v>
      </c>
      <c r="E23" s="11" t="s">
        <v>50</v>
      </c>
      <c r="F23" s="11" t="s">
        <v>50</v>
      </c>
      <c r="G23" s="11" t="s">
        <v>50</v>
      </c>
      <c r="H23" s="11" t="s">
        <v>50</v>
      </c>
    </row>
    <row r="24" ht="25" customHeight="1">
      <c r="A24" s="8" t="s">
        <v>96</v>
      </c>
      <c r="B24" s="7" t="s">
        <v>97</v>
      </c>
      <c r="C24" s="7"/>
      <c r="D24" s="7" t="s">
        <v>98</v>
      </c>
      <c r="E24" s="11" t="s">
        <v>50</v>
      </c>
      <c r="F24" s="11" t="s">
        <v>50</v>
      </c>
      <c r="G24" s="11" t="s">
        <v>50</v>
      </c>
      <c r="H24" s="11" t="s">
        <v>50</v>
      </c>
    </row>
    <row r="25" ht="50" customHeight="1">
      <c r="A25" s="8" t="s">
        <v>99</v>
      </c>
      <c r="B25" s="7" t="s">
        <v>100</v>
      </c>
      <c r="C25" s="7"/>
      <c r="D25" s="7" t="s">
        <v>101</v>
      </c>
      <c r="E25" s="11" t="s">
        <v>50</v>
      </c>
      <c r="F25" s="11" t="s">
        <v>50</v>
      </c>
      <c r="G25" s="11" t="s">
        <v>50</v>
      </c>
      <c r="H25" s="11" t="s">
        <v>50</v>
      </c>
    </row>
    <row r="26" ht="25" customHeight="1">
      <c r="A26" s="8" t="s">
        <v>102</v>
      </c>
      <c r="B26" s="7" t="s">
        <v>103</v>
      </c>
      <c r="C26" s="7"/>
      <c r="D26" s="7" t="s">
        <v>104</v>
      </c>
      <c r="E26" s="11" t="s">
        <v>50</v>
      </c>
      <c r="F26" s="11" t="s">
        <v>50</v>
      </c>
      <c r="G26" s="11" t="s">
        <v>50</v>
      </c>
      <c r="H26" s="11" t="s">
        <v>50</v>
      </c>
    </row>
    <row r="27" ht="25" customHeight="1">
      <c r="A27" s="8" t="s">
        <v>105</v>
      </c>
      <c r="B27" s="7" t="s">
        <v>106</v>
      </c>
      <c r="C27" s="7" t="s">
        <v>107</v>
      </c>
      <c r="D27" s="7"/>
      <c r="E27" s="11">
        <v>3154995.77</v>
      </c>
      <c r="F27" s="11" t="s">
        <v>50</v>
      </c>
      <c r="G27" s="11" t="s">
        <v>50</v>
      </c>
      <c r="H27" s="11" t="s">
        <v>50</v>
      </c>
    </row>
    <row r="28" ht="25" customHeight="1">
      <c r="A28" s="8" t="s">
        <v>108</v>
      </c>
      <c r="B28" s="7"/>
      <c r="C28" s="7"/>
      <c r="D28" s="7"/>
      <c r="E28" s="11" t="s">
        <v>50</v>
      </c>
      <c r="F28" s="11" t="s">
        <v>50</v>
      </c>
      <c r="G28" s="11" t="s">
        <v>50</v>
      </c>
      <c r="H28" s="11" t="s">
        <v>50</v>
      </c>
    </row>
    <row r="29" ht="50" customHeight="1">
      <c r="A29" s="8" t="s">
        <v>109</v>
      </c>
      <c r="B29" s="7" t="s">
        <v>110</v>
      </c>
      <c r="C29" s="7"/>
      <c r="D29" s="7" t="s">
        <v>111</v>
      </c>
      <c r="E29" s="11" t="s">
        <v>50</v>
      </c>
      <c r="F29" s="11" t="s">
        <v>50</v>
      </c>
      <c r="G29" s="11" t="s">
        <v>50</v>
      </c>
      <c r="H29" s="11" t="s">
        <v>50</v>
      </c>
    </row>
    <row r="30" ht="75" customHeight="1">
      <c r="A30" s="8" t="s">
        <v>112</v>
      </c>
      <c r="B30" s="7" t="s">
        <v>113</v>
      </c>
      <c r="C30" s="7"/>
      <c r="D30" s="7" t="s">
        <v>114</v>
      </c>
      <c r="E30" s="11">
        <v>3154995.77</v>
      </c>
      <c r="F30" s="11" t="s">
        <v>50</v>
      </c>
      <c r="G30" s="11" t="s">
        <v>50</v>
      </c>
      <c r="H30" s="11" t="s">
        <v>50</v>
      </c>
    </row>
    <row r="31" ht="75" customHeight="1">
      <c r="A31" s="8" t="s">
        <v>115</v>
      </c>
      <c r="B31" s="7" t="s">
        <v>116</v>
      </c>
      <c r="C31" s="7"/>
      <c r="D31" s="7" t="s">
        <v>117</v>
      </c>
      <c r="E31" s="11" t="s">
        <v>50</v>
      </c>
      <c r="F31" s="11" t="s">
        <v>50</v>
      </c>
      <c r="G31" s="11" t="s">
        <v>50</v>
      </c>
      <c r="H31" s="11" t="s">
        <v>50</v>
      </c>
    </row>
    <row r="32" ht="25" customHeight="1">
      <c r="A32" s="8" t="s">
        <v>118</v>
      </c>
      <c r="B32" s="7" t="s">
        <v>119</v>
      </c>
      <c r="C32" s="7" t="s">
        <v>120</v>
      </c>
      <c r="D32" s="7"/>
      <c r="E32" s="11" t="s">
        <v>50</v>
      </c>
      <c r="F32" s="11" t="s">
        <v>50</v>
      </c>
      <c r="G32" s="11" t="s">
        <v>50</v>
      </c>
      <c r="H32" s="11" t="s">
        <v>50</v>
      </c>
    </row>
    <row r="33" ht="25" customHeight="1">
      <c r="A33" s="8" t="s">
        <v>121</v>
      </c>
      <c r="B33" s="7" t="s">
        <v>122</v>
      </c>
      <c r="C33" s="7" t="s">
        <v>123</v>
      </c>
      <c r="D33" s="7"/>
      <c r="E33" s="11" t="s">
        <v>50</v>
      </c>
      <c r="F33" s="11" t="s">
        <v>50</v>
      </c>
      <c r="G33" s="11" t="s">
        <v>50</v>
      </c>
      <c r="H33" s="11" t="s">
        <v>50</v>
      </c>
    </row>
    <row r="34" ht="25" customHeight="1">
      <c r="A34" s="8" t="s">
        <v>124</v>
      </c>
      <c r="B34" s="7" t="s">
        <v>125</v>
      </c>
      <c r="C34" s="7"/>
      <c r="D34" s="7" t="s">
        <v>126</v>
      </c>
      <c r="E34" s="11" t="s">
        <v>50</v>
      </c>
      <c r="F34" s="11" t="s">
        <v>50</v>
      </c>
      <c r="G34" s="11" t="s">
        <v>50</v>
      </c>
      <c r="H34" s="11" t="s">
        <v>50</v>
      </c>
    </row>
    <row r="35" ht="25" customHeight="1">
      <c r="A35" s="8" t="s">
        <v>127</v>
      </c>
      <c r="B35" s="7" t="s">
        <v>128</v>
      </c>
      <c r="C35" s="7"/>
      <c r="D35" s="7" t="s">
        <v>129</v>
      </c>
      <c r="E35" s="11" t="s">
        <v>50</v>
      </c>
      <c r="F35" s="11" t="s">
        <v>50</v>
      </c>
      <c r="G35" s="11" t="s">
        <v>50</v>
      </c>
      <c r="H35" s="11" t="s">
        <v>50</v>
      </c>
    </row>
    <row r="36" ht="25" customHeight="1">
      <c r="A36" s="8" t="s">
        <v>130</v>
      </c>
      <c r="B36" s="7" t="s">
        <v>131</v>
      </c>
      <c r="C36" s="7"/>
      <c r="D36" s="7" t="s">
        <v>132</v>
      </c>
      <c r="E36" s="11" t="s">
        <v>50</v>
      </c>
      <c r="F36" s="11" t="s">
        <v>50</v>
      </c>
      <c r="G36" s="11" t="s">
        <v>50</v>
      </c>
      <c r="H36" s="11" t="s">
        <v>50</v>
      </c>
    </row>
    <row r="37" ht="25" customHeight="1">
      <c r="A37" s="8" t="s">
        <v>133</v>
      </c>
      <c r="B37" s="7" t="s">
        <v>134</v>
      </c>
      <c r="C37" s="7"/>
      <c r="D37" s="7" t="s">
        <v>135</v>
      </c>
      <c r="E37" s="11" t="s">
        <v>50</v>
      </c>
      <c r="F37" s="11" t="s">
        <v>50</v>
      </c>
      <c r="G37" s="11" t="s">
        <v>50</v>
      </c>
      <c r="H37" s="11" t="s">
        <v>50</v>
      </c>
    </row>
    <row r="38" ht="25" customHeight="1">
      <c r="A38" s="8" t="s">
        <v>136</v>
      </c>
      <c r="B38" s="7" t="s">
        <v>137</v>
      </c>
      <c r="C38" s="7"/>
      <c r="D38" s="7" t="s">
        <v>138</v>
      </c>
      <c r="E38" s="11" t="s">
        <v>50</v>
      </c>
      <c r="F38" s="11" t="s">
        <v>50</v>
      </c>
      <c r="G38" s="11" t="s">
        <v>50</v>
      </c>
      <c r="H38" s="11" t="s">
        <v>50</v>
      </c>
    </row>
    <row r="39" ht="25" customHeight="1">
      <c r="A39" s="8" t="s">
        <v>139</v>
      </c>
      <c r="B39" s="7" t="s">
        <v>140</v>
      </c>
      <c r="C39" s="7"/>
      <c r="D39" s="7" t="s">
        <v>141</v>
      </c>
      <c r="E39" s="11" t="s">
        <v>50</v>
      </c>
      <c r="F39" s="11" t="s">
        <v>50</v>
      </c>
      <c r="G39" s="11" t="s">
        <v>50</v>
      </c>
      <c r="H39" s="11" t="s">
        <v>50</v>
      </c>
    </row>
    <row r="40" ht="25" customHeight="1">
      <c r="A40" s="8" t="s">
        <v>142</v>
      </c>
      <c r="B40" s="7" t="s">
        <v>143</v>
      </c>
      <c r="C40" s="7" t="s">
        <v>49</v>
      </c>
      <c r="D40" s="7"/>
      <c r="E40" s="11" t="s">
        <v>50</v>
      </c>
      <c r="F40" s="11" t="s">
        <v>50</v>
      </c>
      <c r="G40" s="11" t="s">
        <v>50</v>
      </c>
      <c r="H40" s="11" t="s">
        <v>50</v>
      </c>
    </row>
    <row r="41" ht="63" customHeight="1">
      <c r="A41" s="8" t="s">
        <v>144</v>
      </c>
      <c r="B41" s="7" t="s">
        <v>145</v>
      </c>
      <c r="C41" s="7" t="s">
        <v>146</v>
      </c>
      <c r="D41" s="7"/>
      <c r="E41" s="11" t="s">
        <v>50</v>
      </c>
      <c r="F41" s="11" t="s">
        <v>50</v>
      </c>
      <c r="G41" s="11" t="s">
        <v>50</v>
      </c>
      <c r="H41" s="11" t="s">
        <v>50</v>
      </c>
    </row>
    <row r="42" ht="25" customHeight="1">
      <c r="A42" s="8" t="s">
        <v>147</v>
      </c>
      <c r="B42" s="7" t="s">
        <v>148</v>
      </c>
      <c r="C42" s="7" t="s">
        <v>49</v>
      </c>
      <c r="D42" s="7"/>
      <c r="E42" s="11">
        <v>30950940.55</v>
      </c>
      <c r="F42" s="11">
        <v>27555250</v>
      </c>
      <c r="G42" s="11">
        <v>27527550</v>
      </c>
      <c r="H42" s="11">
        <v>0</v>
      </c>
    </row>
    <row r="43" ht="25" customHeight="1">
      <c r="A43" s="8" t="s">
        <v>149</v>
      </c>
      <c r="B43" s="7" t="s">
        <v>150</v>
      </c>
      <c r="C43" s="7" t="s">
        <v>151</v>
      </c>
      <c r="D43" s="7"/>
      <c r="E43" s="11">
        <v>21944095.77</v>
      </c>
      <c r="F43" s="11">
        <v>19339100</v>
      </c>
      <c r="G43" s="11">
        <v>19339100</v>
      </c>
      <c r="H43" s="11">
        <v>0</v>
      </c>
    </row>
    <row r="44" ht="75" customHeight="1">
      <c r="A44" s="8" t="s">
        <v>152</v>
      </c>
      <c r="B44" s="7" t="s">
        <v>153</v>
      </c>
      <c r="C44" s="7" t="s">
        <v>154</v>
      </c>
      <c r="D44" s="7"/>
      <c r="E44" s="11">
        <v>21838495.77</v>
      </c>
      <c r="F44" s="11">
        <v>19233500</v>
      </c>
      <c r="G44" s="11">
        <v>19233500</v>
      </c>
      <c r="H44" s="11">
        <v>0</v>
      </c>
    </row>
    <row r="45" ht="38" customHeight="1">
      <c r="A45" s="8" t="s">
        <v>155</v>
      </c>
      <c r="B45" s="7" t="s">
        <v>156</v>
      </c>
      <c r="C45" s="7" t="s">
        <v>157</v>
      </c>
      <c r="D45" s="7"/>
      <c r="E45" s="11">
        <v>16786954.8</v>
      </c>
      <c r="F45" s="11">
        <v>14786190</v>
      </c>
      <c r="G45" s="11">
        <v>14786190</v>
      </c>
      <c r="H45" s="11">
        <v>0</v>
      </c>
    </row>
    <row r="46" ht="25" customHeight="1">
      <c r="A46" s="8" t="s">
        <v>108</v>
      </c>
      <c r="B46" s="7"/>
      <c r="C46" s="7" t="s">
        <v>49</v>
      </c>
      <c r="D46" s="7" t="s">
        <v>49</v>
      </c>
      <c r="E46" s="11" t="s">
        <v>50</v>
      </c>
      <c r="F46" s="11" t="s">
        <v>50</v>
      </c>
      <c r="G46" s="11" t="s">
        <v>50</v>
      </c>
      <c r="H46" s="11" t="s">
        <v>50</v>
      </c>
    </row>
    <row r="47" ht="25" customHeight="1">
      <c r="A47" s="8" t="s">
        <v>158</v>
      </c>
      <c r="B47" s="7" t="s">
        <v>159</v>
      </c>
      <c r="C47" s="7" t="s">
        <v>157</v>
      </c>
      <c r="D47" s="7" t="s">
        <v>160</v>
      </c>
      <c r="E47" s="11">
        <v>16726954.8</v>
      </c>
      <c r="F47" s="11">
        <v>14726190</v>
      </c>
      <c r="G47" s="11">
        <v>14726190</v>
      </c>
      <c r="H47" s="11">
        <v>0</v>
      </c>
    </row>
    <row r="48" ht="25" customHeight="1">
      <c r="A48" s="8" t="s">
        <v>161</v>
      </c>
      <c r="B48" s="7" t="s">
        <v>162</v>
      </c>
      <c r="C48" s="7" t="s">
        <v>157</v>
      </c>
      <c r="D48" s="7" t="s">
        <v>163</v>
      </c>
      <c r="E48" s="11">
        <v>60000</v>
      </c>
      <c r="F48" s="11">
        <v>60000</v>
      </c>
      <c r="G48" s="11">
        <v>60000</v>
      </c>
      <c r="H48" s="11">
        <v>0</v>
      </c>
    </row>
    <row r="49" ht="50" customHeight="1">
      <c r="A49" s="8" t="s">
        <v>164</v>
      </c>
      <c r="B49" s="7" t="s">
        <v>165</v>
      </c>
      <c r="C49" s="7" t="s">
        <v>166</v>
      </c>
      <c r="D49" s="7" t="s">
        <v>167</v>
      </c>
      <c r="E49" s="11">
        <v>105600</v>
      </c>
      <c r="F49" s="11">
        <v>105600</v>
      </c>
      <c r="G49" s="11">
        <v>105600</v>
      </c>
      <c r="H49" s="11">
        <v>0</v>
      </c>
    </row>
    <row r="50" ht="25" customHeight="1">
      <c r="A50" s="8" t="s">
        <v>108</v>
      </c>
      <c r="B50" s="7"/>
      <c r="C50" s="7"/>
      <c r="D50" s="7"/>
      <c r="E50" s="11" t="s">
        <v>50</v>
      </c>
      <c r="F50" s="11" t="s">
        <v>50</v>
      </c>
      <c r="G50" s="11" t="s">
        <v>50</v>
      </c>
      <c r="H50" s="11" t="s">
        <v>50</v>
      </c>
    </row>
    <row r="51" ht="25" customHeight="1">
      <c r="A51" s="8" t="s">
        <v>168</v>
      </c>
      <c r="B51" s="7" t="s">
        <v>169</v>
      </c>
      <c r="C51" s="7" t="s">
        <v>166</v>
      </c>
      <c r="D51" s="7" t="s">
        <v>170</v>
      </c>
      <c r="E51" s="11">
        <v>5600</v>
      </c>
      <c r="F51" s="11">
        <v>5600</v>
      </c>
      <c r="G51" s="11">
        <v>5600</v>
      </c>
      <c r="H51" s="11">
        <v>0</v>
      </c>
    </row>
    <row r="52" ht="25" customHeight="1">
      <c r="A52" s="8" t="s">
        <v>171</v>
      </c>
      <c r="B52" s="7" t="s">
        <v>172</v>
      </c>
      <c r="C52" s="7" t="s">
        <v>166</v>
      </c>
      <c r="D52" s="7" t="s">
        <v>173</v>
      </c>
      <c r="E52" s="11" t="s">
        <v>50</v>
      </c>
      <c r="F52" s="11" t="s">
        <v>50</v>
      </c>
      <c r="G52" s="11" t="s">
        <v>50</v>
      </c>
      <c r="H52" s="11" t="s">
        <v>50</v>
      </c>
    </row>
    <row r="53" ht="25" customHeight="1">
      <c r="A53" s="8" t="s">
        <v>174</v>
      </c>
      <c r="B53" s="7" t="s">
        <v>175</v>
      </c>
      <c r="C53" s="7" t="s">
        <v>166</v>
      </c>
      <c r="D53" s="7" t="s">
        <v>176</v>
      </c>
      <c r="E53" s="11" t="s">
        <v>50</v>
      </c>
      <c r="F53" s="11" t="s">
        <v>50</v>
      </c>
      <c r="G53" s="11" t="s">
        <v>50</v>
      </c>
      <c r="H53" s="11" t="s">
        <v>50</v>
      </c>
    </row>
    <row r="54" ht="25" customHeight="1">
      <c r="A54" s="8" t="s">
        <v>177</v>
      </c>
      <c r="B54" s="7" t="s">
        <v>178</v>
      </c>
      <c r="C54" s="7" t="s">
        <v>166</v>
      </c>
      <c r="D54" s="7" t="s">
        <v>179</v>
      </c>
      <c r="E54" s="11" t="s">
        <v>50</v>
      </c>
      <c r="F54" s="11" t="s">
        <v>50</v>
      </c>
      <c r="G54" s="11" t="s">
        <v>50</v>
      </c>
      <c r="H54" s="11" t="s">
        <v>50</v>
      </c>
    </row>
    <row r="55" ht="25" customHeight="1">
      <c r="A55" s="8" t="s">
        <v>180</v>
      </c>
      <c r="B55" s="7" t="s">
        <v>181</v>
      </c>
      <c r="C55" s="7" t="s">
        <v>166</v>
      </c>
      <c r="D55" s="7" t="s">
        <v>182</v>
      </c>
      <c r="E55" s="11" t="s">
        <v>50</v>
      </c>
      <c r="F55" s="11" t="s">
        <v>50</v>
      </c>
      <c r="G55" s="11" t="s">
        <v>50</v>
      </c>
      <c r="H55" s="11" t="s">
        <v>50</v>
      </c>
    </row>
    <row r="56" ht="25" customHeight="1">
      <c r="A56" s="8" t="s">
        <v>183</v>
      </c>
      <c r="B56" s="7" t="s">
        <v>184</v>
      </c>
      <c r="C56" s="7" t="s">
        <v>166</v>
      </c>
      <c r="D56" s="7" t="s">
        <v>185</v>
      </c>
      <c r="E56" s="11">
        <v>100000</v>
      </c>
      <c r="F56" s="11">
        <v>100000</v>
      </c>
      <c r="G56" s="11">
        <v>100000</v>
      </c>
      <c r="H56" s="11">
        <v>0</v>
      </c>
    </row>
    <row r="57" ht="25" customHeight="1">
      <c r="A57" s="8" t="s">
        <v>161</v>
      </c>
      <c r="B57" s="7" t="s">
        <v>186</v>
      </c>
      <c r="C57" s="7" t="s">
        <v>166</v>
      </c>
      <c r="D57" s="7" t="s">
        <v>163</v>
      </c>
      <c r="E57" s="11" t="s">
        <v>50</v>
      </c>
      <c r="F57" s="11" t="s">
        <v>50</v>
      </c>
      <c r="G57" s="11" t="s">
        <v>50</v>
      </c>
      <c r="H57" s="11" t="s">
        <v>50</v>
      </c>
    </row>
    <row r="58" ht="25" customHeight="1">
      <c r="A58" s="8" t="s">
        <v>187</v>
      </c>
      <c r="B58" s="7" t="s">
        <v>188</v>
      </c>
      <c r="C58" s="7" t="s">
        <v>166</v>
      </c>
      <c r="D58" s="7" t="s">
        <v>189</v>
      </c>
      <c r="E58" s="11" t="s">
        <v>50</v>
      </c>
      <c r="F58" s="11" t="s">
        <v>50</v>
      </c>
      <c r="G58" s="11" t="s">
        <v>50</v>
      </c>
      <c r="H58" s="11" t="s">
        <v>50</v>
      </c>
    </row>
    <row r="59" ht="25" customHeight="1">
      <c r="A59" s="8" t="s">
        <v>190</v>
      </c>
      <c r="B59" s="7" t="s">
        <v>191</v>
      </c>
      <c r="C59" s="7" t="s">
        <v>192</v>
      </c>
      <c r="D59" s="7" t="s">
        <v>167</v>
      </c>
      <c r="E59" s="11" t="s">
        <v>50</v>
      </c>
      <c r="F59" s="11" t="s">
        <v>50</v>
      </c>
      <c r="G59" s="11" t="s">
        <v>50</v>
      </c>
      <c r="H59" s="11" t="s">
        <v>50</v>
      </c>
    </row>
    <row r="60" ht="25" customHeight="1">
      <c r="A60" s="8" t="s">
        <v>108</v>
      </c>
      <c r="B60" s="7"/>
      <c r="C60" s="7"/>
      <c r="D60" s="7"/>
      <c r="E60" s="11" t="s">
        <v>50</v>
      </c>
      <c r="F60" s="11" t="s">
        <v>50</v>
      </c>
      <c r="G60" s="11" t="s">
        <v>50</v>
      </c>
      <c r="H60" s="11" t="s">
        <v>50</v>
      </c>
    </row>
    <row r="61" ht="25" customHeight="1">
      <c r="A61" s="8" t="s">
        <v>183</v>
      </c>
      <c r="B61" s="7" t="s">
        <v>193</v>
      </c>
      <c r="C61" s="7" t="s">
        <v>192</v>
      </c>
      <c r="D61" s="7" t="s">
        <v>185</v>
      </c>
      <c r="E61" s="11" t="s">
        <v>50</v>
      </c>
      <c r="F61" s="11" t="s">
        <v>50</v>
      </c>
      <c r="G61" s="11" t="s">
        <v>50</v>
      </c>
      <c r="H61" s="11" t="s">
        <v>50</v>
      </c>
    </row>
    <row r="62" ht="75" customHeight="1">
      <c r="A62" s="8" t="s">
        <v>194</v>
      </c>
      <c r="B62" s="7" t="s">
        <v>195</v>
      </c>
      <c r="C62" s="7" t="s">
        <v>196</v>
      </c>
      <c r="D62" s="7"/>
      <c r="E62" s="11">
        <v>5051540.97</v>
      </c>
      <c r="F62" s="11">
        <v>4447310</v>
      </c>
      <c r="G62" s="11">
        <v>4447310</v>
      </c>
      <c r="H62" s="11">
        <v>0</v>
      </c>
    </row>
    <row r="63" ht="25" customHeight="1">
      <c r="A63" s="8" t="s">
        <v>108</v>
      </c>
      <c r="B63" s="7"/>
      <c r="C63" s="7"/>
      <c r="D63" s="7"/>
      <c r="E63" s="11" t="s">
        <v>50</v>
      </c>
      <c r="F63" s="11" t="s">
        <v>50</v>
      </c>
      <c r="G63" s="11" t="s">
        <v>50</v>
      </c>
      <c r="H63" s="11" t="s">
        <v>50</v>
      </c>
    </row>
    <row r="64" ht="25" customHeight="1">
      <c r="A64" s="8" t="s">
        <v>197</v>
      </c>
      <c r="B64" s="7" t="s">
        <v>198</v>
      </c>
      <c r="C64" s="7" t="s">
        <v>196</v>
      </c>
      <c r="D64" s="7" t="s">
        <v>199</v>
      </c>
      <c r="E64" s="11">
        <v>5051540.97</v>
      </c>
      <c r="F64" s="11">
        <v>4447310</v>
      </c>
      <c r="G64" s="11">
        <v>4447310</v>
      </c>
      <c r="H64" s="11">
        <v>0</v>
      </c>
    </row>
    <row r="65" ht="25" customHeight="1">
      <c r="A65" s="8" t="s">
        <v>183</v>
      </c>
      <c r="B65" s="7" t="s">
        <v>200</v>
      </c>
      <c r="C65" s="7" t="s">
        <v>196</v>
      </c>
      <c r="D65" s="7" t="s">
        <v>185</v>
      </c>
      <c r="E65" s="11" t="s">
        <v>50</v>
      </c>
      <c r="F65" s="11" t="s">
        <v>50</v>
      </c>
      <c r="G65" s="11" t="s">
        <v>50</v>
      </c>
      <c r="H65" s="11" t="s">
        <v>50</v>
      </c>
    </row>
    <row r="66" ht="50" customHeight="1">
      <c r="A66" s="8" t="s">
        <v>201</v>
      </c>
      <c r="B66" s="7" t="s">
        <v>202</v>
      </c>
      <c r="C66" s="7" t="s">
        <v>196</v>
      </c>
      <c r="D66" s="7" t="s">
        <v>203</v>
      </c>
      <c r="E66" s="11" t="s">
        <v>50</v>
      </c>
      <c r="F66" s="11" t="s">
        <v>50</v>
      </c>
      <c r="G66" s="11" t="s">
        <v>50</v>
      </c>
      <c r="H66" s="11" t="s">
        <v>50</v>
      </c>
    </row>
    <row r="67" ht="25" customHeight="1">
      <c r="A67" s="8" t="s">
        <v>204</v>
      </c>
      <c r="B67" s="7" t="s">
        <v>205</v>
      </c>
      <c r="C67" s="7" t="s">
        <v>196</v>
      </c>
      <c r="D67" s="7" t="s">
        <v>206</v>
      </c>
      <c r="E67" s="11" t="s">
        <v>50</v>
      </c>
      <c r="F67" s="11" t="s">
        <v>50</v>
      </c>
      <c r="G67" s="11" t="s">
        <v>50</v>
      </c>
      <c r="H67" s="11" t="s">
        <v>50</v>
      </c>
    </row>
    <row r="68" ht="25" customHeight="1">
      <c r="A68" s="8" t="s">
        <v>207</v>
      </c>
      <c r="B68" s="7" t="s">
        <v>208</v>
      </c>
      <c r="C68" s="7" t="s">
        <v>196</v>
      </c>
      <c r="D68" s="7" t="s">
        <v>209</v>
      </c>
      <c r="E68" s="11" t="s">
        <v>50</v>
      </c>
      <c r="F68" s="11" t="s">
        <v>50</v>
      </c>
      <c r="G68" s="11" t="s">
        <v>50</v>
      </c>
      <c r="H68" s="11" t="s">
        <v>50</v>
      </c>
    </row>
    <row r="69" ht="25" customHeight="1">
      <c r="A69" s="8" t="s">
        <v>210</v>
      </c>
      <c r="B69" s="7" t="s">
        <v>211</v>
      </c>
      <c r="C69" s="7" t="s">
        <v>196</v>
      </c>
      <c r="D69" s="7" t="s">
        <v>212</v>
      </c>
      <c r="E69" s="11" t="s">
        <v>50</v>
      </c>
      <c r="F69" s="11" t="s">
        <v>50</v>
      </c>
      <c r="G69" s="11" t="s">
        <v>50</v>
      </c>
      <c r="H69" s="11" t="s">
        <v>50</v>
      </c>
    </row>
    <row r="70" ht="25" customHeight="1">
      <c r="A70" s="8" t="s">
        <v>213</v>
      </c>
      <c r="B70" s="7" t="s">
        <v>214</v>
      </c>
      <c r="C70" s="7" t="s">
        <v>215</v>
      </c>
      <c r="D70" s="7"/>
      <c r="E70" s="11" t="s">
        <v>50</v>
      </c>
      <c r="F70" s="11" t="s">
        <v>50</v>
      </c>
      <c r="G70" s="11" t="s">
        <v>50</v>
      </c>
      <c r="H70" s="11" t="s">
        <v>50</v>
      </c>
    </row>
    <row r="71" ht="63" customHeight="1">
      <c r="A71" s="8" t="s">
        <v>216</v>
      </c>
      <c r="B71" s="7" t="s">
        <v>217</v>
      </c>
      <c r="C71" s="7" t="s">
        <v>218</v>
      </c>
      <c r="D71" s="7"/>
      <c r="E71" s="11" t="s">
        <v>50</v>
      </c>
      <c r="F71" s="11" t="s">
        <v>50</v>
      </c>
      <c r="G71" s="11" t="s">
        <v>50</v>
      </c>
      <c r="H71" s="11" t="s">
        <v>50</v>
      </c>
    </row>
    <row r="72" ht="63" customHeight="1">
      <c r="A72" s="8" t="s">
        <v>219</v>
      </c>
      <c r="B72" s="7" t="s">
        <v>220</v>
      </c>
      <c r="C72" s="7" t="s">
        <v>221</v>
      </c>
      <c r="D72" s="7"/>
      <c r="E72" s="11" t="s">
        <v>50</v>
      </c>
      <c r="F72" s="11" t="s">
        <v>50</v>
      </c>
      <c r="G72" s="11" t="s">
        <v>50</v>
      </c>
      <c r="H72" s="11" t="s">
        <v>50</v>
      </c>
    </row>
    <row r="73" ht="50" customHeight="1">
      <c r="A73" s="8" t="s">
        <v>222</v>
      </c>
      <c r="B73" s="7" t="s">
        <v>223</v>
      </c>
      <c r="C73" s="7" t="s">
        <v>221</v>
      </c>
      <c r="D73" s="7" t="s">
        <v>224</v>
      </c>
      <c r="E73" s="11" t="s">
        <v>50</v>
      </c>
      <c r="F73" s="11" t="s">
        <v>50</v>
      </c>
      <c r="G73" s="11" t="s">
        <v>50</v>
      </c>
      <c r="H73" s="11" t="s">
        <v>50</v>
      </c>
    </row>
    <row r="74" ht="50" customHeight="1">
      <c r="A74" s="8" t="s">
        <v>225</v>
      </c>
      <c r="B74" s="7" t="s">
        <v>226</v>
      </c>
      <c r="C74" s="7" t="s">
        <v>221</v>
      </c>
      <c r="D74" s="7" t="s">
        <v>224</v>
      </c>
      <c r="E74" s="11" t="s">
        <v>50</v>
      </c>
      <c r="F74" s="11" t="s">
        <v>50</v>
      </c>
      <c r="G74" s="11" t="s">
        <v>50</v>
      </c>
      <c r="H74" s="11" t="s">
        <v>50</v>
      </c>
    </row>
    <row r="75" ht="50" customHeight="1">
      <c r="A75" s="8" t="s">
        <v>227</v>
      </c>
      <c r="B75" s="7" t="s">
        <v>228</v>
      </c>
      <c r="C75" s="7" t="s">
        <v>221</v>
      </c>
      <c r="D75" s="7" t="s">
        <v>229</v>
      </c>
      <c r="E75" s="11" t="s">
        <v>50</v>
      </c>
      <c r="F75" s="11" t="s">
        <v>50</v>
      </c>
      <c r="G75" s="11" t="s">
        <v>50</v>
      </c>
      <c r="H75" s="11" t="s">
        <v>50</v>
      </c>
    </row>
    <row r="76" ht="25" customHeight="1">
      <c r="A76" s="8" t="s">
        <v>161</v>
      </c>
      <c r="B76" s="7" t="s">
        <v>230</v>
      </c>
      <c r="C76" s="7" t="s">
        <v>221</v>
      </c>
      <c r="D76" s="7" t="s">
        <v>163</v>
      </c>
      <c r="E76" s="11" t="s">
        <v>50</v>
      </c>
      <c r="F76" s="11" t="s">
        <v>50</v>
      </c>
      <c r="G76" s="11" t="s">
        <v>50</v>
      </c>
      <c r="H76" s="11" t="s">
        <v>50</v>
      </c>
    </row>
    <row r="77" ht="50" customHeight="1">
      <c r="A77" s="8" t="s">
        <v>231</v>
      </c>
      <c r="B77" s="7" t="s">
        <v>232</v>
      </c>
      <c r="C77" s="7" t="s">
        <v>233</v>
      </c>
      <c r="D77" s="7"/>
      <c r="E77" s="11" t="s">
        <v>50</v>
      </c>
      <c r="F77" s="11" t="s">
        <v>50</v>
      </c>
      <c r="G77" s="11" t="s">
        <v>50</v>
      </c>
      <c r="H77" s="11" t="s">
        <v>50</v>
      </c>
    </row>
    <row r="78" ht="25" customHeight="1">
      <c r="A78" s="8" t="s">
        <v>234</v>
      </c>
      <c r="B78" s="7" t="s">
        <v>235</v>
      </c>
      <c r="C78" s="7" t="s">
        <v>233</v>
      </c>
      <c r="D78" s="7"/>
      <c r="E78" s="11" t="s">
        <v>50</v>
      </c>
      <c r="F78" s="11" t="s">
        <v>50</v>
      </c>
      <c r="G78" s="11" t="s">
        <v>50</v>
      </c>
      <c r="H78" s="11" t="s">
        <v>50</v>
      </c>
    </row>
    <row r="79" ht="100" customHeight="1">
      <c r="A79" s="8" t="s">
        <v>236</v>
      </c>
      <c r="B79" s="7" t="s">
        <v>237</v>
      </c>
      <c r="C79" s="7" t="s">
        <v>238</v>
      </c>
      <c r="D79" s="7" t="s">
        <v>239</v>
      </c>
      <c r="E79" s="11" t="s">
        <v>50</v>
      </c>
      <c r="F79" s="11" t="s">
        <v>50</v>
      </c>
      <c r="G79" s="11" t="s">
        <v>50</v>
      </c>
      <c r="H79" s="11" t="s">
        <v>50</v>
      </c>
    </row>
    <row r="80" ht="25" customHeight="1">
      <c r="A80" s="8" t="s">
        <v>240</v>
      </c>
      <c r="B80" s="7" t="s">
        <v>241</v>
      </c>
      <c r="C80" s="7" t="s">
        <v>242</v>
      </c>
      <c r="D80" s="7" t="s">
        <v>239</v>
      </c>
      <c r="E80" s="11" t="s">
        <v>50</v>
      </c>
      <c r="F80" s="11" t="s">
        <v>50</v>
      </c>
      <c r="G80" s="11" t="s">
        <v>50</v>
      </c>
      <c r="H80" s="11" t="s">
        <v>50</v>
      </c>
    </row>
    <row r="81" ht="25" customHeight="1">
      <c r="A81" s="8" t="s">
        <v>243</v>
      </c>
      <c r="B81" s="7" t="s">
        <v>244</v>
      </c>
      <c r="C81" s="7" t="s">
        <v>245</v>
      </c>
      <c r="D81" s="7"/>
      <c r="E81" s="11">
        <v>56800</v>
      </c>
      <c r="F81" s="11">
        <v>56800</v>
      </c>
      <c r="G81" s="11">
        <v>56800</v>
      </c>
      <c r="H81" s="11">
        <v>0</v>
      </c>
    </row>
    <row r="82" ht="38" customHeight="1">
      <c r="A82" s="8" t="s">
        <v>246</v>
      </c>
      <c r="B82" s="7" t="s">
        <v>247</v>
      </c>
      <c r="C82" s="7" t="s">
        <v>248</v>
      </c>
      <c r="D82" s="7"/>
      <c r="E82" s="11">
        <v>26200</v>
      </c>
      <c r="F82" s="11">
        <v>26200</v>
      </c>
      <c r="G82" s="11">
        <v>26200</v>
      </c>
      <c r="H82" s="11">
        <v>0</v>
      </c>
    </row>
    <row r="83" ht="25" customHeight="1">
      <c r="A83" s="8" t="s">
        <v>108</v>
      </c>
      <c r="B83" s="7"/>
      <c r="C83" s="7"/>
      <c r="D83" s="7"/>
      <c r="E83" s="11" t="s">
        <v>50</v>
      </c>
      <c r="F83" s="11" t="s">
        <v>50</v>
      </c>
      <c r="G83" s="11" t="s">
        <v>50</v>
      </c>
      <c r="H83" s="11" t="s">
        <v>50</v>
      </c>
    </row>
    <row r="84" ht="25" customHeight="1">
      <c r="A84" s="8" t="s">
        <v>249</v>
      </c>
      <c r="B84" s="7" t="s">
        <v>250</v>
      </c>
      <c r="C84" s="7" t="s">
        <v>248</v>
      </c>
      <c r="D84" s="7" t="s">
        <v>251</v>
      </c>
      <c r="E84" s="11" t="s">
        <v>50</v>
      </c>
      <c r="F84" s="11" t="s">
        <v>50</v>
      </c>
      <c r="G84" s="11" t="s">
        <v>50</v>
      </c>
      <c r="H84" s="11" t="s">
        <v>50</v>
      </c>
    </row>
    <row r="85" ht="25" customHeight="1">
      <c r="A85" s="8" t="s">
        <v>252</v>
      </c>
      <c r="B85" s="7" t="s">
        <v>253</v>
      </c>
      <c r="C85" s="7" t="s">
        <v>248</v>
      </c>
      <c r="D85" s="7" t="s">
        <v>251</v>
      </c>
      <c r="E85" s="11">
        <v>26200</v>
      </c>
      <c r="F85" s="11">
        <v>26200</v>
      </c>
      <c r="G85" s="11">
        <v>26200</v>
      </c>
      <c r="H85" s="11">
        <v>0</v>
      </c>
    </row>
    <row r="86" ht="75" customHeight="1">
      <c r="A86" s="8" t="s">
        <v>254</v>
      </c>
      <c r="B86" s="7" t="s">
        <v>255</v>
      </c>
      <c r="C86" s="7" t="s">
        <v>256</v>
      </c>
      <c r="D86" s="7"/>
      <c r="E86" s="11">
        <v>15600</v>
      </c>
      <c r="F86" s="11">
        <v>15600</v>
      </c>
      <c r="G86" s="11">
        <v>15600</v>
      </c>
      <c r="H86" s="11">
        <v>0</v>
      </c>
    </row>
    <row r="87" ht="25" customHeight="1">
      <c r="A87" s="8" t="s">
        <v>108</v>
      </c>
      <c r="B87" s="7"/>
      <c r="C87" s="7"/>
      <c r="D87" s="7"/>
      <c r="E87" s="11" t="s">
        <v>50</v>
      </c>
      <c r="F87" s="11" t="s">
        <v>50</v>
      </c>
      <c r="G87" s="11" t="s">
        <v>50</v>
      </c>
      <c r="H87" s="11" t="s">
        <v>50</v>
      </c>
    </row>
    <row r="88" ht="25" customHeight="1">
      <c r="A88" s="8" t="s">
        <v>257</v>
      </c>
      <c r="B88" s="7" t="s">
        <v>258</v>
      </c>
      <c r="C88" s="7" t="s">
        <v>256</v>
      </c>
      <c r="D88" s="7" t="s">
        <v>251</v>
      </c>
      <c r="E88" s="11">
        <v>15600</v>
      </c>
      <c r="F88" s="11">
        <v>15600</v>
      </c>
      <c r="G88" s="11">
        <v>15600</v>
      </c>
      <c r="H88" s="11">
        <v>0</v>
      </c>
    </row>
    <row r="89" ht="25" customHeight="1">
      <c r="A89" s="8" t="s">
        <v>259</v>
      </c>
      <c r="B89" s="7" t="s">
        <v>260</v>
      </c>
      <c r="C89" s="7" t="s">
        <v>256</v>
      </c>
      <c r="D89" s="7" t="s">
        <v>261</v>
      </c>
      <c r="E89" s="11" t="s">
        <v>50</v>
      </c>
      <c r="F89" s="11" t="s">
        <v>50</v>
      </c>
      <c r="G89" s="11" t="s">
        <v>50</v>
      </c>
      <c r="H89" s="11" t="s">
        <v>50</v>
      </c>
    </row>
    <row r="90" ht="50" customHeight="1">
      <c r="A90" s="8" t="s">
        <v>262</v>
      </c>
      <c r="B90" s="7" t="s">
        <v>263</v>
      </c>
      <c r="C90" s="7" t="s">
        <v>264</v>
      </c>
      <c r="D90" s="7"/>
      <c r="E90" s="11">
        <v>15000</v>
      </c>
      <c r="F90" s="11">
        <v>15000</v>
      </c>
      <c r="G90" s="11">
        <v>15000</v>
      </c>
      <c r="H90" s="11">
        <v>0</v>
      </c>
    </row>
    <row r="91" ht="25" customHeight="1">
      <c r="A91" s="8" t="s">
        <v>265</v>
      </c>
      <c r="B91" s="7" t="s">
        <v>266</v>
      </c>
      <c r="C91" s="7" t="s">
        <v>264</v>
      </c>
      <c r="D91" s="7" t="s">
        <v>251</v>
      </c>
      <c r="E91" s="11" t="s">
        <v>50</v>
      </c>
      <c r="F91" s="11" t="s">
        <v>50</v>
      </c>
      <c r="G91" s="11" t="s">
        <v>50</v>
      </c>
      <c r="H91" s="11" t="s">
        <v>50</v>
      </c>
    </row>
    <row r="92" ht="63" customHeight="1">
      <c r="A92" s="8" t="s">
        <v>267</v>
      </c>
      <c r="B92" s="7" t="s">
        <v>268</v>
      </c>
      <c r="C92" s="7" t="s">
        <v>264</v>
      </c>
      <c r="D92" s="7" t="s">
        <v>261</v>
      </c>
      <c r="E92" s="11" t="s">
        <v>50</v>
      </c>
      <c r="F92" s="11" t="s">
        <v>50</v>
      </c>
      <c r="G92" s="11" t="s">
        <v>50</v>
      </c>
      <c r="H92" s="11" t="s">
        <v>50</v>
      </c>
    </row>
    <row r="93" ht="63" customHeight="1">
      <c r="A93" s="8" t="s">
        <v>269</v>
      </c>
      <c r="B93" s="7" t="s">
        <v>270</v>
      </c>
      <c r="C93" s="7" t="s">
        <v>264</v>
      </c>
      <c r="D93" s="7" t="s">
        <v>271</v>
      </c>
      <c r="E93" s="11" t="s">
        <v>50</v>
      </c>
      <c r="F93" s="11" t="s">
        <v>50</v>
      </c>
      <c r="G93" s="11" t="s">
        <v>50</v>
      </c>
      <c r="H93" s="11" t="s">
        <v>50</v>
      </c>
    </row>
    <row r="94" ht="25" customHeight="1">
      <c r="A94" s="8" t="s">
        <v>272</v>
      </c>
      <c r="B94" s="7" t="s">
        <v>273</v>
      </c>
      <c r="C94" s="7" t="s">
        <v>264</v>
      </c>
      <c r="D94" s="7" t="s">
        <v>274</v>
      </c>
      <c r="E94" s="11" t="s">
        <v>50</v>
      </c>
      <c r="F94" s="11" t="s">
        <v>50</v>
      </c>
      <c r="G94" s="11" t="s">
        <v>50</v>
      </c>
      <c r="H94" s="11" t="s">
        <v>50</v>
      </c>
    </row>
    <row r="95" ht="25" customHeight="1">
      <c r="A95" s="8" t="s">
        <v>275</v>
      </c>
      <c r="B95" s="7" t="s">
        <v>276</v>
      </c>
      <c r="C95" s="7" t="s">
        <v>264</v>
      </c>
      <c r="D95" s="7" t="s">
        <v>239</v>
      </c>
      <c r="E95" s="11" t="s">
        <v>50</v>
      </c>
      <c r="F95" s="11" t="s">
        <v>50</v>
      </c>
      <c r="G95" s="11" t="s">
        <v>50</v>
      </c>
      <c r="H95" s="11" t="s">
        <v>50</v>
      </c>
    </row>
    <row r="96" ht="25" customHeight="1">
      <c r="A96" s="8" t="s">
        <v>277</v>
      </c>
      <c r="B96" s="7" t="s">
        <v>278</v>
      </c>
      <c r="C96" s="7" t="s">
        <v>264</v>
      </c>
      <c r="D96" s="7" t="s">
        <v>279</v>
      </c>
      <c r="E96" s="11">
        <v>15000</v>
      </c>
      <c r="F96" s="11">
        <v>15000</v>
      </c>
      <c r="G96" s="11">
        <v>15000</v>
      </c>
      <c r="H96" s="11">
        <v>0</v>
      </c>
    </row>
    <row r="97" ht="50" customHeight="1">
      <c r="A97" s="8" t="s">
        <v>280</v>
      </c>
      <c r="B97" s="7" t="s">
        <v>281</v>
      </c>
      <c r="C97" s="7" t="s">
        <v>49</v>
      </c>
      <c r="D97" s="7" t="s">
        <v>49</v>
      </c>
      <c r="E97" s="11" t="s">
        <v>50</v>
      </c>
      <c r="F97" s="11" t="s">
        <v>50</v>
      </c>
      <c r="G97" s="11" t="s">
        <v>50</v>
      </c>
      <c r="H97" s="11" t="s">
        <v>50</v>
      </c>
    </row>
    <row r="98" ht="75" customHeight="1">
      <c r="A98" s="8" t="s">
        <v>282</v>
      </c>
      <c r="B98" s="7" t="s">
        <v>281</v>
      </c>
      <c r="C98" s="7" t="s">
        <v>283</v>
      </c>
      <c r="D98" s="7" t="s">
        <v>284</v>
      </c>
      <c r="E98" s="11" t="s">
        <v>50</v>
      </c>
      <c r="F98" s="11" t="s">
        <v>50</v>
      </c>
      <c r="G98" s="11" t="s">
        <v>50</v>
      </c>
      <c r="H98" s="11" t="s">
        <v>50</v>
      </c>
    </row>
    <row r="99" ht="25" customHeight="1">
      <c r="A99" s="8" t="s">
        <v>285</v>
      </c>
      <c r="B99" s="7" t="s">
        <v>286</v>
      </c>
      <c r="C99" s="7" t="s">
        <v>287</v>
      </c>
      <c r="D99" s="7" t="s">
        <v>279</v>
      </c>
      <c r="E99" s="11" t="s">
        <v>50</v>
      </c>
      <c r="F99" s="11" t="s">
        <v>50</v>
      </c>
      <c r="G99" s="11" t="s">
        <v>50</v>
      </c>
      <c r="H99" s="11" t="s">
        <v>50</v>
      </c>
    </row>
    <row r="100" ht="50" customHeight="1">
      <c r="A100" s="8" t="s">
        <v>288</v>
      </c>
      <c r="B100" s="7" t="s">
        <v>289</v>
      </c>
      <c r="C100" s="7" t="s">
        <v>49</v>
      </c>
      <c r="D100" s="7"/>
      <c r="E100" s="11" t="s">
        <v>50</v>
      </c>
      <c r="F100" s="11" t="s">
        <v>50</v>
      </c>
      <c r="G100" s="11" t="s">
        <v>50</v>
      </c>
      <c r="H100" s="11" t="s">
        <v>50</v>
      </c>
    </row>
    <row r="101" ht="25" customHeight="1">
      <c r="A101" s="8" t="s">
        <v>108</v>
      </c>
      <c r="B101" s="7"/>
      <c r="C101" s="7"/>
      <c r="D101" s="7"/>
      <c r="E101" s="11" t="s">
        <v>50</v>
      </c>
      <c r="F101" s="11" t="s">
        <v>50</v>
      </c>
      <c r="G101" s="11" t="s">
        <v>50</v>
      </c>
      <c r="H101" s="11" t="s">
        <v>50</v>
      </c>
    </row>
    <row r="102" ht="75" customHeight="1">
      <c r="A102" s="8" t="s">
        <v>290</v>
      </c>
      <c r="B102" s="7" t="s">
        <v>291</v>
      </c>
      <c r="C102" s="7" t="s">
        <v>292</v>
      </c>
      <c r="D102" s="7"/>
      <c r="E102" s="11" t="s">
        <v>50</v>
      </c>
      <c r="F102" s="11" t="s">
        <v>50</v>
      </c>
      <c r="G102" s="11" t="s">
        <v>50</v>
      </c>
      <c r="H102" s="11" t="s">
        <v>50</v>
      </c>
    </row>
    <row r="103" ht="100" customHeight="1">
      <c r="A103" s="8" t="s">
        <v>293</v>
      </c>
      <c r="B103" s="7" t="s">
        <v>294</v>
      </c>
      <c r="C103" s="7" t="s">
        <v>292</v>
      </c>
      <c r="D103" s="7" t="s">
        <v>271</v>
      </c>
      <c r="E103" s="11" t="s">
        <v>50</v>
      </c>
      <c r="F103" s="11" t="s">
        <v>50</v>
      </c>
      <c r="G103" s="11" t="s">
        <v>50</v>
      </c>
      <c r="H103" s="11" t="s">
        <v>50</v>
      </c>
    </row>
    <row r="104" ht="25" customHeight="1">
      <c r="A104" s="8" t="s">
        <v>275</v>
      </c>
      <c r="B104" s="7" t="s">
        <v>295</v>
      </c>
      <c r="C104" s="7" t="s">
        <v>292</v>
      </c>
      <c r="D104" s="7" t="s">
        <v>239</v>
      </c>
      <c r="E104" s="11" t="s">
        <v>50</v>
      </c>
      <c r="F104" s="11" t="s">
        <v>50</v>
      </c>
      <c r="G104" s="11" t="s">
        <v>50</v>
      </c>
      <c r="H104" s="11" t="s">
        <v>50</v>
      </c>
    </row>
    <row r="105" ht="25" customHeight="1">
      <c r="A105" s="8" t="s">
        <v>277</v>
      </c>
      <c r="B105" s="7" t="s">
        <v>296</v>
      </c>
      <c r="C105" s="7" t="s">
        <v>292</v>
      </c>
      <c r="D105" s="7" t="s">
        <v>279</v>
      </c>
      <c r="E105" s="11" t="s">
        <v>50</v>
      </c>
      <c r="F105" s="11" t="s">
        <v>50</v>
      </c>
      <c r="G105" s="11" t="s">
        <v>50</v>
      </c>
      <c r="H105" s="11" t="s">
        <v>50</v>
      </c>
    </row>
    <row r="106" ht="25" customHeight="1">
      <c r="A106" s="8" t="s">
        <v>297</v>
      </c>
      <c r="B106" s="7" t="s">
        <v>298</v>
      </c>
      <c r="C106" s="7" t="s">
        <v>49</v>
      </c>
      <c r="D106" s="7"/>
      <c r="E106" s="11">
        <v>8950044.78</v>
      </c>
      <c r="F106" s="11">
        <v>8159350</v>
      </c>
      <c r="G106" s="11">
        <v>8131650</v>
      </c>
      <c r="H106" s="11">
        <v>0</v>
      </c>
    </row>
    <row r="107" ht="100" customHeight="1">
      <c r="A107" s="8" t="s">
        <v>299</v>
      </c>
      <c r="B107" s="7" t="s">
        <v>300</v>
      </c>
      <c r="C107" s="7" t="s">
        <v>301</v>
      </c>
      <c r="D107" s="7"/>
      <c r="E107" s="11" t="s">
        <v>50</v>
      </c>
      <c r="F107" s="11" t="s">
        <v>50</v>
      </c>
      <c r="G107" s="11" t="s">
        <v>50</v>
      </c>
      <c r="H107" s="11" t="s">
        <v>50</v>
      </c>
    </row>
    <row r="108" ht="75" customHeight="1">
      <c r="A108" s="8" t="s">
        <v>302</v>
      </c>
      <c r="B108" s="7" t="s">
        <v>303</v>
      </c>
      <c r="C108" s="7" t="s">
        <v>301</v>
      </c>
      <c r="D108" s="7" t="s">
        <v>304</v>
      </c>
      <c r="E108" s="11" t="s">
        <v>50</v>
      </c>
      <c r="F108" s="11" t="s">
        <v>50</v>
      </c>
      <c r="G108" s="11" t="s">
        <v>50</v>
      </c>
      <c r="H108" s="11" t="s">
        <v>50</v>
      </c>
    </row>
    <row r="109" ht="25" customHeight="1">
      <c r="A109" s="8" t="s">
        <v>183</v>
      </c>
      <c r="B109" s="7" t="s">
        <v>305</v>
      </c>
      <c r="C109" s="7" t="s">
        <v>301</v>
      </c>
      <c r="D109" s="7" t="s">
        <v>185</v>
      </c>
      <c r="E109" s="11" t="s">
        <v>50</v>
      </c>
      <c r="F109" s="11" t="s">
        <v>50</v>
      </c>
      <c r="G109" s="11" t="s">
        <v>50</v>
      </c>
      <c r="H109" s="11" t="s">
        <v>50</v>
      </c>
    </row>
    <row r="110" ht="25" customHeight="1">
      <c r="A110" s="8" t="s">
        <v>306</v>
      </c>
      <c r="B110" s="7" t="s">
        <v>307</v>
      </c>
      <c r="C110" s="7" t="s">
        <v>301</v>
      </c>
      <c r="D110" s="7" t="s">
        <v>308</v>
      </c>
      <c r="E110" s="11" t="s">
        <v>50</v>
      </c>
      <c r="F110" s="11" t="s">
        <v>50</v>
      </c>
      <c r="G110" s="11" t="s">
        <v>50</v>
      </c>
      <c r="H110" s="11" t="s">
        <v>50</v>
      </c>
    </row>
    <row r="111" ht="25" customHeight="1">
      <c r="A111" s="8" t="s">
        <v>204</v>
      </c>
      <c r="B111" s="7" t="s">
        <v>309</v>
      </c>
      <c r="C111" s="7" t="s">
        <v>301</v>
      </c>
      <c r="D111" s="7" t="s">
        <v>206</v>
      </c>
      <c r="E111" s="11" t="s">
        <v>50</v>
      </c>
      <c r="F111" s="11" t="s">
        <v>50</v>
      </c>
      <c r="G111" s="11" t="s">
        <v>50</v>
      </c>
      <c r="H111" s="11" t="s">
        <v>50</v>
      </c>
    </row>
    <row r="112" ht="25" customHeight="1">
      <c r="A112" s="8" t="s">
        <v>310</v>
      </c>
      <c r="B112" s="7" t="s">
        <v>311</v>
      </c>
      <c r="C112" s="7" t="s">
        <v>312</v>
      </c>
      <c r="D112" s="7"/>
      <c r="E112" s="11">
        <v>8158171.4</v>
      </c>
      <c r="F112" s="11">
        <v>7596850</v>
      </c>
      <c r="G112" s="11">
        <v>7569150</v>
      </c>
      <c r="H112" s="11">
        <v>0</v>
      </c>
    </row>
    <row r="113" ht="25" customHeight="1">
      <c r="A113" s="8" t="s">
        <v>108</v>
      </c>
      <c r="B113" s="7"/>
      <c r="C113" s="7"/>
      <c r="D113" s="7"/>
      <c r="E113" s="11" t="s">
        <v>50</v>
      </c>
      <c r="F113" s="11" t="s">
        <v>50</v>
      </c>
      <c r="G113" s="11" t="s">
        <v>50</v>
      </c>
      <c r="H113" s="11" t="s">
        <v>50</v>
      </c>
    </row>
    <row r="114" ht="25" customHeight="1">
      <c r="A114" s="8" t="s">
        <v>174</v>
      </c>
      <c r="B114" s="7" t="s">
        <v>313</v>
      </c>
      <c r="C114" s="7" t="s">
        <v>312</v>
      </c>
      <c r="D114" s="7" t="s">
        <v>176</v>
      </c>
      <c r="E114" s="11">
        <v>188183.42</v>
      </c>
      <c r="F114" s="11">
        <v>175000</v>
      </c>
      <c r="G114" s="11">
        <v>175000</v>
      </c>
      <c r="H114" s="11">
        <v>0</v>
      </c>
    </row>
    <row r="115" ht="25" customHeight="1">
      <c r="A115" s="8" t="s">
        <v>177</v>
      </c>
      <c r="B115" s="7" t="s">
        <v>314</v>
      </c>
      <c r="C115" s="7" t="s">
        <v>312</v>
      </c>
      <c r="D115" s="7" t="s">
        <v>179</v>
      </c>
      <c r="E115" s="11" t="s">
        <v>50</v>
      </c>
      <c r="F115" s="11" t="s">
        <v>50</v>
      </c>
      <c r="G115" s="11" t="s">
        <v>50</v>
      </c>
      <c r="H115" s="11" t="s">
        <v>50</v>
      </c>
    </row>
    <row r="116" ht="25" customHeight="1">
      <c r="A116" s="8" t="s">
        <v>180</v>
      </c>
      <c r="B116" s="7" t="s">
        <v>315</v>
      </c>
      <c r="C116" s="7" t="s">
        <v>312</v>
      </c>
      <c r="D116" s="7" t="s">
        <v>182</v>
      </c>
      <c r="E116" s="11">
        <v>21391.88</v>
      </c>
      <c r="F116" s="11">
        <v>15000</v>
      </c>
      <c r="G116" s="11">
        <v>15000</v>
      </c>
      <c r="H116" s="11">
        <v>0</v>
      </c>
    </row>
    <row r="117" ht="50" customHeight="1">
      <c r="A117" s="8" t="s">
        <v>316</v>
      </c>
      <c r="B117" s="7" t="s">
        <v>317</v>
      </c>
      <c r="C117" s="7" t="s">
        <v>312</v>
      </c>
      <c r="D117" s="7" t="s">
        <v>318</v>
      </c>
      <c r="E117" s="11">
        <v>4992300</v>
      </c>
      <c r="F117" s="11">
        <v>4992300</v>
      </c>
      <c r="G117" s="11">
        <v>4992300</v>
      </c>
      <c r="H117" s="11">
        <v>0</v>
      </c>
    </row>
    <row r="118" ht="25" customHeight="1">
      <c r="A118" s="8" t="s">
        <v>319</v>
      </c>
      <c r="B118" s="7" t="s">
        <v>320</v>
      </c>
      <c r="C118" s="7" t="s">
        <v>312</v>
      </c>
      <c r="D118" s="7" t="s">
        <v>304</v>
      </c>
      <c r="E118" s="11">
        <v>408846.04</v>
      </c>
      <c r="F118" s="11">
        <v>400000</v>
      </c>
      <c r="G118" s="11">
        <v>400000</v>
      </c>
      <c r="H118" s="11">
        <v>0</v>
      </c>
    </row>
    <row r="119" ht="25" customHeight="1">
      <c r="A119" s="8" t="s">
        <v>321</v>
      </c>
      <c r="B119" s="7" t="s">
        <v>322</v>
      </c>
      <c r="C119" s="7" t="s">
        <v>312</v>
      </c>
      <c r="D119" s="7" t="s">
        <v>185</v>
      </c>
      <c r="E119" s="11">
        <v>665646</v>
      </c>
      <c r="F119" s="11">
        <v>660000</v>
      </c>
      <c r="G119" s="11">
        <v>660000</v>
      </c>
      <c r="H119" s="11">
        <v>0</v>
      </c>
    </row>
    <row r="120" ht="25" customHeight="1">
      <c r="A120" s="8" t="s">
        <v>323</v>
      </c>
      <c r="B120" s="7"/>
      <c r="C120" s="7"/>
      <c r="D120" s="7"/>
      <c r="E120" s="11" t="s">
        <v>50</v>
      </c>
      <c r="F120" s="11" t="s">
        <v>50</v>
      </c>
      <c r="G120" s="11" t="s">
        <v>50</v>
      </c>
      <c r="H120" s="11" t="s">
        <v>50</v>
      </c>
    </row>
    <row r="121" ht="25" customHeight="1">
      <c r="A121" s="8" t="s">
        <v>324</v>
      </c>
      <c r="B121" s="7" t="s">
        <v>325</v>
      </c>
      <c r="C121" s="7" t="s">
        <v>312</v>
      </c>
      <c r="D121" s="7" t="s">
        <v>185</v>
      </c>
      <c r="E121" s="11" t="s">
        <v>50</v>
      </c>
      <c r="F121" s="11" t="s">
        <v>50</v>
      </c>
      <c r="G121" s="11" t="s">
        <v>50</v>
      </c>
      <c r="H121" s="11" t="s">
        <v>50</v>
      </c>
    </row>
    <row r="122" ht="25" customHeight="1">
      <c r="A122" s="8" t="s">
        <v>326</v>
      </c>
      <c r="B122" s="7" t="s">
        <v>327</v>
      </c>
      <c r="C122" s="7" t="s">
        <v>312</v>
      </c>
      <c r="D122" s="7" t="s">
        <v>328</v>
      </c>
      <c r="E122" s="11">
        <v>24000</v>
      </c>
      <c r="F122" s="11">
        <v>24000</v>
      </c>
      <c r="G122" s="11">
        <v>24000</v>
      </c>
      <c r="H122" s="11">
        <v>0</v>
      </c>
    </row>
    <row r="123" ht="25" customHeight="1">
      <c r="A123" s="8" t="s">
        <v>306</v>
      </c>
      <c r="B123" s="7" t="s">
        <v>329</v>
      </c>
      <c r="C123" s="7" t="s">
        <v>312</v>
      </c>
      <c r="D123" s="7" t="s">
        <v>308</v>
      </c>
      <c r="E123" s="11" t="s">
        <v>50</v>
      </c>
      <c r="F123" s="11" t="s">
        <v>50</v>
      </c>
      <c r="G123" s="11" t="s">
        <v>50</v>
      </c>
      <c r="H123" s="11" t="s">
        <v>50</v>
      </c>
    </row>
    <row r="124" ht="50" customHeight="1">
      <c r="A124" s="8" t="s">
        <v>330</v>
      </c>
      <c r="B124" s="7" t="s">
        <v>331</v>
      </c>
      <c r="C124" s="7" t="s">
        <v>312</v>
      </c>
      <c r="D124" s="7" t="s">
        <v>332</v>
      </c>
      <c r="E124" s="11" t="s">
        <v>50</v>
      </c>
      <c r="F124" s="11" t="s">
        <v>50</v>
      </c>
      <c r="G124" s="11" t="s">
        <v>50</v>
      </c>
      <c r="H124" s="11" t="s">
        <v>50</v>
      </c>
    </row>
    <row r="125" ht="25" customHeight="1">
      <c r="A125" s="8" t="s">
        <v>204</v>
      </c>
      <c r="B125" s="7" t="s">
        <v>333</v>
      </c>
      <c r="C125" s="7" t="s">
        <v>312</v>
      </c>
      <c r="D125" s="7" t="s">
        <v>206</v>
      </c>
      <c r="E125" s="11">
        <v>1348380</v>
      </c>
      <c r="F125" s="11">
        <v>798380</v>
      </c>
      <c r="G125" s="11">
        <v>798380</v>
      </c>
      <c r="H125" s="11">
        <v>0</v>
      </c>
    </row>
    <row r="126" ht="25" customHeight="1">
      <c r="A126" s="8" t="s">
        <v>334</v>
      </c>
      <c r="B126" s="7" t="s">
        <v>335</v>
      </c>
      <c r="C126" s="7" t="s">
        <v>312</v>
      </c>
      <c r="D126" s="7" t="s">
        <v>218</v>
      </c>
      <c r="E126" s="11" t="s">
        <v>50</v>
      </c>
      <c r="F126" s="11" t="s">
        <v>50</v>
      </c>
      <c r="G126" s="11" t="s">
        <v>50</v>
      </c>
      <c r="H126" s="11" t="s">
        <v>50</v>
      </c>
    </row>
    <row r="127" ht="25" customHeight="1">
      <c r="A127" s="8" t="s">
        <v>336</v>
      </c>
      <c r="B127" s="7" t="s">
        <v>337</v>
      </c>
      <c r="C127" s="7" t="s">
        <v>312</v>
      </c>
      <c r="D127" s="7" t="s">
        <v>233</v>
      </c>
      <c r="E127" s="11">
        <v>509424.06</v>
      </c>
      <c r="F127" s="11">
        <v>532170</v>
      </c>
      <c r="G127" s="11">
        <v>504470</v>
      </c>
      <c r="H127" s="11">
        <v>0</v>
      </c>
    </row>
    <row r="128" ht="25" customHeight="1">
      <c r="A128" s="8" t="s">
        <v>108</v>
      </c>
      <c r="B128" s="7"/>
      <c r="C128" s="7"/>
      <c r="D128" s="7"/>
      <c r="E128" s="11" t="s">
        <v>50</v>
      </c>
      <c r="F128" s="11" t="s">
        <v>50</v>
      </c>
      <c r="G128" s="11" t="s">
        <v>50</v>
      </c>
      <c r="H128" s="11" t="s">
        <v>50</v>
      </c>
    </row>
    <row r="129" ht="50" customHeight="1">
      <c r="A129" s="8" t="s">
        <v>338</v>
      </c>
      <c r="B129" s="7" t="s">
        <v>339</v>
      </c>
      <c r="C129" s="7" t="s">
        <v>312</v>
      </c>
      <c r="D129" s="7" t="s">
        <v>340</v>
      </c>
      <c r="E129" s="11" t="s">
        <v>50</v>
      </c>
      <c r="F129" s="11" t="s">
        <v>50</v>
      </c>
      <c r="G129" s="11" t="s">
        <v>50</v>
      </c>
      <c r="H129" s="11" t="s">
        <v>50</v>
      </c>
    </row>
    <row r="130" ht="25" customHeight="1">
      <c r="A130" s="8" t="s">
        <v>341</v>
      </c>
      <c r="B130" s="7" t="s">
        <v>342</v>
      </c>
      <c r="C130" s="7" t="s">
        <v>312</v>
      </c>
      <c r="D130" s="7" t="s">
        <v>343</v>
      </c>
      <c r="E130" s="11" t="s">
        <v>50</v>
      </c>
      <c r="F130" s="11" t="s">
        <v>50</v>
      </c>
      <c r="G130" s="11" t="s">
        <v>50</v>
      </c>
      <c r="H130" s="11" t="s">
        <v>50</v>
      </c>
    </row>
    <row r="131" ht="25" customHeight="1">
      <c r="A131" s="8" t="s">
        <v>344</v>
      </c>
      <c r="B131" s="7" t="s">
        <v>342</v>
      </c>
      <c r="C131" s="7" t="s">
        <v>312</v>
      </c>
      <c r="D131" s="7" t="s">
        <v>345</v>
      </c>
      <c r="E131" s="11">
        <v>191302.06</v>
      </c>
      <c r="F131" s="11">
        <v>180000</v>
      </c>
      <c r="G131" s="11">
        <v>180000</v>
      </c>
      <c r="H131" s="11">
        <v>0</v>
      </c>
    </row>
    <row r="132" ht="25" customHeight="1">
      <c r="A132" s="8" t="s">
        <v>346</v>
      </c>
      <c r="B132" s="7" t="s">
        <v>347</v>
      </c>
      <c r="C132" s="7" t="s">
        <v>312</v>
      </c>
      <c r="D132" s="7" t="s">
        <v>348</v>
      </c>
      <c r="E132" s="11" t="s">
        <v>50</v>
      </c>
      <c r="F132" s="11" t="s">
        <v>50</v>
      </c>
      <c r="G132" s="11" t="s">
        <v>50</v>
      </c>
      <c r="H132" s="11" t="s">
        <v>50</v>
      </c>
    </row>
    <row r="133" ht="25" customHeight="1">
      <c r="A133" s="8" t="s">
        <v>207</v>
      </c>
      <c r="B133" s="7" t="s">
        <v>349</v>
      </c>
      <c r="C133" s="7" t="s">
        <v>312</v>
      </c>
      <c r="D133" s="7" t="s">
        <v>209</v>
      </c>
      <c r="E133" s="11" t="s">
        <v>50</v>
      </c>
      <c r="F133" s="11" t="s">
        <v>50</v>
      </c>
      <c r="G133" s="11" t="s">
        <v>50</v>
      </c>
      <c r="H133" s="11" t="s">
        <v>50</v>
      </c>
    </row>
    <row r="134" ht="25" customHeight="1">
      <c r="A134" s="8" t="s">
        <v>210</v>
      </c>
      <c r="B134" s="7" t="s">
        <v>350</v>
      </c>
      <c r="C134" s="7" t="s">
        <v>312</v>
      </c>
      <c r="D134" s="7" t="s">
        <v>212</v>
      </c>
      <c r="E134" s="11">
        <v>289502</v>
      </c>
      <c r="F134" s="11">
        <v>292050</v>
      </c>
      <c r="G134" s="11">
        <v>295850</v>
      </c>
      <c r="H134" s="11">
        <v>0</v>
      </c>
    </row>
    <row r="135" ht="50" customHeight="1">
      <c r="A135" s="8" t="s">
        <v>351</v>
      </c>
      <c r="B135" s="7" t="s">
        <v>352</v>
      </c>
      <c r="C135" s="7" t="s">
        <v>312</v>
      </c>
      <c r="D135" s="7" t="s">
        <v>353</v>
      </c>
      <c r="E135" s="11" t="s">
        <v>50</v>
      </c>
      <c r="F135" s="11" t="s">
        <v>50</v>
      </c>
      <c r="G135" s="11" t="s">
        <v>50</v>
      </c>
      <c r="H135" s="11" t="s">
        <v>50</v>
      </c>
    </row>
    <row r="136" ht="50" customHeight="1">
      <c r="A136" s="8" t="s">
        <v>354</v>
      </c>
      <c r="B136" s="7" t="s">
        <v>355</v>
      </c>
      <c r="C136" s="7" t="s">
        <v>312</v>
      </c>
      <c r="D136" s="7" t="s">
        <v>356</v>
      </c>
      <c r="E136" s="11">
        <v>28620</v>
      </c>
      <c r="F136" s="11">
        <v>60120</v>
      </c>
      <c r="G136" s="11">
        <v>28620</v>
      </c>
      <c r="H136" s="11">
        <v>0</v>
      </c>
    </row>
    <row r="137" ht="25" customHeight="1">
      <c r="A137" s="8" t="s">
        <v>357</v>
      </c>
      <c r="B137" s="7" t="s">
        <v>358</v>
      </c>
      <c r="C137" s="7" t="s">
        <v>359</v>
      </c>
      <c r="D137" s="7" t="s">
        <v>49</v>
      </c>
      <c r="E137" s="11">
        <v>791873.38</v>
      </c>
      <c r="F137" s="11">
        <v>562500</v>
      </c>
      <c r="G137" s="11">
        <v>562500</v>
      </c>
      <c r="H137" s="11">
        <v>0</v>
      </c>
    </row>
    <row r="138" ht="25" customHeight="1">
      <c r="A138" s="8" t="s">
        <v>108</v>
      </c>
      <c r="B138" s="7"/>
      <c r="C138" s="7"/>
      <c r="D138" s="7"/>
      <c r="E138" s="11" t="s">
        <v>50</v>
      </c>
      <c r="F138" s="11" t="s">
        <v>50</v>
      </c>
      <c r="G138" s="11" t="s">
        <v>50</v>
      </c>
      <c r="H138" s="11" t="s">
        <v>50</v>
      </c>
    </row>
    <row r="139" ht="25" customHeight="1">
      <c r="A139" s="8" t="s">
        <v>180</v>
      </c>
      <c r="B139" s="7" t="s">
        <v>360</v>
      </c>
      <c r="C139" s="7" t="s">
        <v>359</v>
      </c>
      <c r="D139" s="7" t="s">
        <v>182</v>
      </c>
      <c r="E139" s="11">
        <v>791873.38</v>
      </c>
      <c r="F139" s="11">
        <v>562500</v>
      </c>
      <c r="G139" s="11">
        <v>562500</v>
      </c>
      <c r="H139" s="11">
        <v>0</v>
      </c>
    </row>
    <row r="140" ht="25" customHeight="1">
      <c r="A140" s="8" t="s">
        <v>361</v>
      </c>
      <c r="B140" s="7" t="s">
        <v>362</v>
      </c>
      <c r="C140" s="7" t="s">
        <v>363</v>
      </c>
      <c r="D140" s="7" t="s">
        <v>49</v>
      </c>
      <c r="E140" s="11">
        <v>-546</v>
      </c>
      <c r="F140" s="11" t="s">
        <v>50</v>
      </c>
      <c r="G140" s="11" t="s">
        <v>50</v>
      </c>
      <c r="H140" s="11" t="s">
        <v>50</v>
      </c>
    </row>
    <row r="141" ht="38" customHeight="1">
      <c r="A141" s="8" t="s">
        <v>364</v>
      </c>
      <c r="B141" s="7" t="s">
        <v>365</v>
      </c>
      <c r="C141" s="7" t="s">
        <v>366</v>
      </c>
      <c r="D141" s="7"/>
      <c r="E141" s="11">
        <v>-273</v>
      </c>
      <c r="F141" s="11" t="s">
        <v>50</v>
      </c>
      <c r="G141" s="11" t="s">
        <v>50</v>
      </c>
      <c r="H141" s="11" t="s">
        <v>50</v>
      </c>
    </row>
    <row r="142" ht="25" customHeight="1">
      <c r="A142" s="8" t="s">
        <v>367</v>
      </c>
      <c r="B142" s="7" t="s">
        <v>368</v>
      </c>
      <c r="C142" s="7" t="s">
        <v>366</v>
      </c>
      <c r="D142" s="7"/>
      <c r="E142" s="11">
        <v>-273</v>
      </c>
      <c r="F142" s="11" t="s">
        <v>50</v>
      </c>
      <c r="G142" s="11" t="s">
        <v>50</v>
      </c>
      <c r="H142" s="11" t="s">
        <v>50</v>
      </c>
    </row>
    <row r="143" ht="25" customHeight="1">
      <c r="A143" s="8" t="s">
        <v>369</v>
      </c>
      <c r="B143" s="7" t="s">
        <v>370</v>
      </c>
      <c r="C143" s="7"/>
      <c r="D143" s="7"/>
      <c r="E143" s="11" t="s">
        <v>50</v>
      </c>
      <c r="F143" s="11" t="s">
        <v>50</v>
      </c>
      <c r="G143" s="11" t="s">
        <v>50</v>
      </c>
      <c r="H143" s="11" t="s">
        <v>50</v>
      </c>
    </row>
    <row r="144" ht="25" customHeight="1">
      <c r="A144" s="8" t="s">
        <v>371</v>
      </c>
      <c r="B144" s="7" t="s">
        <v>372</v>
      </c>
      <c r="C144" s="7" t="s">
        <v>49</v>
      </c>
      <c r="D144" s="7" t="s">
        <v>49</v>
      </c>
      <c r="E144" s="11" t="s">
        <v>50</v>
      </c>
      <c r="F144" s="11" t="s">
        <v>50</v>
      </c>
      <c r="G144" s="11" t="s">
        <v>50</v>
      </c>
      <c r="H144" s="11" t="s">
        <v>50</v>
      </c>
    </row>
    <row r="145" ht="75" customHeight="1">
      <c r="A145" s="8" t="s">
        <v>373</v>
      </c>
      <c r="B145" s="7" t="s">
        <v>374</v>
      </c>
      <c r="C145" s="7" t="s">
        <v>375</v>
      </c>
      <c r="D145" s="7"/>
      <c r="E145" s="11" t="s">
        <v>50</v>
      </c>
      <c r="F145" s="11" t="s">
        <v>50</v>
      </c>
      <c r="G145" s="11" t="s">
        <v>50</v>
      </c>
      <c r="H145" s="11" t="s">
        <v>50</v>
      </c>
    </row>
    <row r="146" ht="25" customHeight="1">
      <c r="A146" s="8" t="s">
        <v>376</v>
      </c>
      <c r="B146" s="7" t="s">
        <v>377</v>
      </c>
      <c r="C146" s="7" t="s">
        <v>378</v>
      </c>
      <c r="D146" s="7"/>
      <c r="E146" s="11" t="s">
        <v>50</v>
      </c>
      <c r="F146" s="11" t="s">
        <v>50</v>
      </c>
      <c r="G146" s="11" t="s">
        <v>50</v>
      </c>
      <c r="H146" s="11" t="s">
        <v>50</v>
      </c>
    </row>
    <row r="147" ht="100" customHeight="1">
      <c r="A147" s="8" t="s">
        <v>379</v>
      </c>
      <c r="B147" s="7" t="s">
        <v>380</v>
      </c>
      <c r="C147" s="7" t="s">
        <v>381</v>
      </c>
      <c r="D147" s="7"/>
      <c r="E147" s="11" t="s">
        <v>50</v>
      </c>
      <c r="F147" s="11" t="s">
        <v>50</v>
      </c>
      <c r="G147" s="11" t="s">
        <v>50</v>
      </c>
      <c r="H147" s="11" t="s">
        <v>50</v>
      </c>
    </row>
    <row r="148" ht="25" customHeight="1">
      <c r="A148" s="8" t="s">
        <v>376</v>
      </c>
      <c r="B148" s="7" t="s">
        <v>382</v>
      </c>
      <c r="C148" s="7" t="s">
        <v>383</v>
      </c>
      <c r="D148" s="7"/>
      <c r="E148" s="11" t="s">
        <v>50</v>
      </c>
      <c r="F148" s="11" t="s">
        <v>50</v>
      </c>
      <c r="G148" s="11" t="s">
        <v>50</v>
      </c>
      <c r="H148" s="11" t="s">
        <v>50</v>
      </c>
    </row>
    <row r="149" ht="100" customHeight="1">
      <c r="A149" s="8" t="s">
        <v>379</v>
      </c>
      <c r="B149" s="7" t="s">
        <v>384</v>
      </c>
      <c r="C149" s="7" t="s">
        <v>385</v>
      </c>
      <c r="D149" s="7"/>
      <c r="E149" s="11" t="s">
        <v>50</v>
      </c>
      <c r="F149" s="11" t="s">
        <v>50</v>
      </c>
      <c r="G149" s="11" t="s">
        <v>50</v>
      </c>
      <c r="H149" s="11" t="s">
        <v>50</v>
      </c>
    </row>
  </sheetData>
  <sheetProtection password="FD90" sheet="1" objects="1" scenarios="1"/>
  <mergeCells>
    <mergeCell ref="A2:H2"/>
    <mergeCell ref="A4:A5"/>
    <mergeCell ref="B4:B5"/>
    <mergeCell ref="C4:C5"/>
    <mergeCell ref="D4:D5"/>
    <mergeCell ref="E4:H4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&amp;R&amp;R&amp;"Verdana,полужирный" &amp;12 &amp;K00-00924217.O_6.317203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9.55" customWidth="1"/>
    <col min="2" max="2" width="57.30" customWidth="1"/>
    <col min="3" max="3" width="9.55" customWidth="1"/>
    <col min="4" max="4" width="9.55" customWidth="1"/>
    <col min="5" max="5" width="19.10" customWidth="1"/>
    <col min="6" max="9" width="17.19" customWidth="1"/>
  </cols>
  <sheetData>
    <row r="1" ht="15" customHeight="1">
</row>
    <row r="2" ht="25" customHeight="1">
      <c r="A2" s="2" t="s">
        <v>386</v>
      </c>
      <c r="B2" s="2"/>
      <c r="C2" s="2"/>
      <c r="D2" s="2"/>
      <c r="E2" s="2"/>
      <c r="F2" s="2"/>
      <c r="G2" s="2"/>
      <c r="H2" s="2"/>
      <c r="I2" s="2"/>
    </row>
    <row r="3" ht="15" customHeight="1">
</row>
    <row r="4" ht="25" customHeight="1">
      <c r="A4" s="7" t="s">
        <v>387</v>
      </c>
      <c r="B4" s="7" t="s">
        <v>38</v>
      </c>
      <c r="C4" s="7" t="s">
        <v>39</v>
      </c>
      <c r="D4" s="7" t="s">
        <v>388</v>
      </c>
      <c r="E4" s="7" t="s">
        <v>40</v>
      </c>
      <c r="F4" s="7" t="s">
        <v>42</v>
      </c>
      <c r="G4" s="7"/>
      <c r="H4" s="7"/>
      <c r="I4" s="7"/>
    </row>
    <row r="5" ht="50" customHeight="1">
      <c r="A5" s="7"/>
      <c r="B5" s="7"/>
      <c r="C5" s="7"/>
      <c r="D5" s="7"/>
      <c r="E5" s="7"/>
      <c r="F5" s="7" t="s">
        <v>389</v>
      </c>
      <c r="G5" s="7" t="s">
        <v>390</v>
      </c>
      <c r="H5" s="7" t="s">
        <v>391</v>
      </c>
      <c r="I5" s="7" t="s">
        <v>46</v>
      </c>
    </row>
    <row r="6" ht="20" customHeight="1">
      <c r="A6" s="7" t="s">
        <v>392</v>
      </c>
      <c r="B6" s="7" t="s">
        <v>393</v>
      </c>
      <c r="C6" s="7" t="s">
        <v>394</v>
      </c>
      <c r="D6" s="7" t="s">
        <v>395</v>
      </c>
      <c r="E6" s="7" t="s">
        <v>396</v>
      </c>
      <c r="F6" s="7" t="s">
        <v>397</v>
      </c>
      <c r="G6" s="7" t="s">
        <v>398</v>
      </c>
      <c r="H6" s="7" t="s">
        <v>399</v>
      </c>
      <c r="I6" s="7" t="s">
        <v>400</v>
      </c>
    </row>
    <row r="7">
      <c r="A7" s="7" t="s">
        <v>392</v>
      </c>
      <c r="B7" s="8" t="s">
        <v>401</v>
      </c>
      <c r="C7" s="7" t="s">
        <v>402</v>
      </c>
      <c r="D7" s="7"/>
      <c r="E7" s="7"/>
      <c r="F7" s="11">
        <v>8950044.78</v>
      </c>
      <c r="G7" s="11">
        <v>8159350</v>
      </c>
      <c r="H7" s="11">
        <v>8131650</v>
      </c>
      <c r="I7" s="11" t="s">
        <v>403</v>
      </c>
    </row>
    <row r="8">
      <c r="A8" s="7" t="s">
        <v>404</v>
      </c>
      <c r="B8" s="8" t="s">
        <v>405</v>
      </c>
      <c r="C8" s="7" t="s">
        <v>406</v>
      </c>
      <c r="D8" s="7"/>
      <c r="E8" s="7"/>
      <c r="F8" s="11">
        <v>0</v>
      </c>
      <c r="G8" s="11">
        <v>0</v>
      </c>
      <c r="H8" s="11">
        <v>0</v>
      </c>
      <c r="I8" s="11" t="s">
        <v>403</v>
      </c>
    </row>
    <row r="9">
      <c r="A9" s="7" t="s">
        <v>407</v>
      </c>
      <c r="B9" s="8" t="s">
        <v>408</v>
      </c>
      <c r="C9" s="7" t="s">
        <v>409</v>
      </c>
      <c r="D9" s="7"/>
      <c r="E9" s="7"/>
      <c r="F9" s="11">
        <v>0</v>
      </c>
      <c r="G9" s="11">
        <v>0</v>
      </c>
      <c r="H9" s="11">
        <v>0</v>
      </c>
      <c r="I9" s="11" t="s">
        <v>403</v>
      </c>
    </row>
    <row r="10">
      <c r="A10" s="7" t="s">
        <v>410</v>
      </c>
      <c r="B10" s="8" t="s">
        <v>411</v>
      </c>
      <c r="C10" s="7" t="s">
        <v>412</v>
      </c>
      <c r="D10" s="7"/>
      <c r="E10" s="7"/>
      <c r="F10" s="11">
        <v>104138.65</v>
      </c>
      <c r="G10" s="11">
        <v>0</v>
      </c>
      <c r="H10" s="11">
        <v>0</v>
      </c>
      <c r="I10" s="11" t="s">
        <v>403</v>
      </c>
    </row>
    <row r="11">
      <c r="A11" s="7" t="s">
        <v>413</v>
      </c>
      <c r="B11" s="8" t="s">
        <v>414</v>
      </c>
      <c r="C11" s="7" t="s">
        <v>415</v>
      </c>
      <c r="D11" s="7"/>
      <c r="E11" s="7"/>
      <c r="F11" s="11">
        <v>104138.65</v>
      </c>
      <c r="G11" s="11">
        <v>0</v>
      </c>
      <c r="H11" s="11">
        <v>0</v>
      </c>
      <c r="I11" s="11" t="s">
        <v>403</v>
      </c>
    </row>
    <row r="12">
      <c r="A12" s="7" t="s">
        <v>416</v>
      </c>
      <c r="B12" s="8" t="s">
        <v>417</v>
      </c>
      <c r="C12" s="7" t="s">
        <v>418</v>
      </c>
      <c r="D12" s="7"/>
      <c r="E12" s="7"/>
      <c r="F12" s="11">
        <v>0</v>
      </c>
      <c r="G12" s="11">
        <v>0</v>
      </c>
      <c r="H12" s="11">
        <v>0</v>
      </c>
      <c r="I12" s="11" t="s">
        <v>403</v>
      </c>
    </row>
    <row r="13">
      <c r="A13" s="7" t="s">
        <v>419</v>
      </c>
      <c r="B13" s="8" t="s">
        <v>420</v>
      </c>
      <c r="C13" s="7" t="s">
        <v>421</v>
      </c>
      <c r="D13" s="7"/>
      <c r="E13" s="7"/>
      <c r="F13" s="11">
        <v>8845906.13</v>
      </c>
      <c r="G13" s="11">
        <v>8159350</v>
      </c>
      <c r="H13" s="11">
        <v>8131650</v>
      </c>
      <c r="I13" s="11" t="s">
        <v>403</v>
      </c>
    </row>
    <row r="14">
      <c r="A14" s="7" t="s">
        <v>422</v>
      </c>
      <c r="B14" s="8" t="s">
        <v>423</v>
      </c>
      <c r="C14" s="7" t="s">
        <v>424</v>
      </c>
      <c r="D14" s="7"/>
      <c r="E14" s="7"/>
      <c r="F14" s="11">
        <v>8270066.13</v>
      </c>
      <c r="G14" s="11">
        <v>8133950</v>
      </c>
      <c r="H14" s="11">
        <v>8102450</v>
      </c>
      <c r="I14" s="11" t="s">
        <v>403</v>
      </c>
    </row>
    <row r="15">
      <c r="A15" s="7" t="s">
        <v>425</v>
      </c>
      <c r="B15" s="8" t="s">
        <v>414</v>
      </c>
      <c r="C15" s="7" t="s">
        <v>426</v>
      </c>
      <c r="D15" s="7"/>
      <c r="E15" s="7"/>
      <c r="F15" s="11">
        <v>8270066.13</v>
      </c>
      <c r="G15" s="11">
        <v>8133950</v>
      </c>
      <c r="H15" s="11">
        <v>8102450</v>
      </c>
      <c r="I15" s="11" t="s">
        <v>403</v>
      </c>
    </row>
    <row r="16">
      <c r="A16" s="7" t="s">
        <v>427</v>
      </c>
      <c r="B16" s="8" t="s">
        <v>417</v>
      </c>
      <c r="C16" s="7" t="s">
        <v>428</v>
      </c>
      <c r="D16" s="7"/>
      <c r="E16" s="7"/>
      <c r="F16" s="11">
        <v>0</v>
      </c>
      <c r="G16" s="11">
        <v>0</v>
      </c>
      <c r="H16" s="11">
        <v>0</v>
      </c>
      <c r="I16" s="11" t="s">
        <v>403</v>
      </c>
    </row>
    <row r="17">
      <c r="A17" s="7" t="s">
        <v>429</v>
      </c>
      <c r="B17" s="8" t="s">
        <v>430</v>
      </c>
      <c r="C17" s="7" t="s">
        <v>431</v>
      </c>
      <c r="D17" s="7"/>
      <c r="E17" s="7"/>
      <c r="F17" s="11">
        <v>550000</v>
      </c>
      <c r="G17" s="11">
        <v>0</v>
      </c>
      <c r="H17" s="11">
        <v>0</v>
      </c>
      <c r="I17" s="11" t="s">
        <v>403</v>
      </c>
    </row>
    <row r="18">
      <c r="A18" s="7" t="s">
        <v>432</v>
      </c>
      <c r="B18" s="8" t="s">
        <v>414</v>
      </c>
      <c r="C18" s="7" t="s">
        <v>433</v>
      </c>
      <c r="D18" s="7"/>
      <c r="E18" s="7"/>
      <c r="F18" s="11">
        <v>550000</v>
      </c>
      <c r="G18" s="11">
        <v>0</v>
      </c>
      <c r="H18" s="11">
        <v>0</v>
      </c>
      <c r="I18" s="11" t="s">
        <v>403</v>
      </c>
    </row>
    <row r="19">
      <c r="A19" s="7" t="s">
        <v>434</v>
      </c>
      <c r="B19" s="8" t="s">
        <v>417</v>
      </c>
      <c r="C19" s="7" t="s">
        <v>435</v>
      </c>
      <c r="D19" s="7"/>
      <c r="E19" s="7"/>
      <c r="F19" s="11">
        <v>0</v>
      </c>
      <c r="G19" s="11">
        <v>0</v>
      </c>
      <c r="H19" s="11">
        <v>0</v>
      </c>
      <c r="I19" s="11" t="s">
        <v>403</v>
      </c>
    </row>
    <row r="20">
      <c r="A20" s="7" t="s">
        <v>436</v>
      </c>
      <c r="B20" s="8" t="s">
        <v>437</v>
      </c>
      <c r="C20" s="7" t="s">
        <v>438</v>
      </c>
      <c r="D20" s="7"/>
      <c r="E20" s="7"/>
      <c r="F20" s="11">
        <v>0</v>
      </c>
      <c r="G20" s="11">
        <v>0</v>
      </c>
      <c r="H20" s="11">
        <v>0</v>
      </c>
      <c r="I20" s="11" t="s">
        <v>403</v>
      </c>
    </row>
    <row r="21">
      <c r="A21" s="7" t="s">
        <v>439</v>
      </c>
      <c r="B21" s="8" t="s">
        <v>440</v>
      </c>
      <c r="C21" s="7" t="s">
        <v>441</v>
      </c>
      <c r="D21" s="7"/>
      <c r="E21" s="7"/>
      <c r="F21" s="11">
        <v>0</v>
      </c>
      <c r="G21" s="11">
        <v>0</v>
      </c>
      <c r="H21" s="11">
        <v>0</v>
      </c>
      <c r="I21" s="11" t="s">
        <v>403</v>
      </c>
    </row>
    <row r="22">
      <c r="A22" s="7" t="s">
        <v>442</v>
      </c>
      <c r="B22" s="8" t="s">
        <v>414</v>
      </c>
      <c r="C22" s="7" t="s">
        <v>443</v>
      </c>
      <c r="D22" s="7"/>
      <c r="E22" s="7"/>
      <c r="F22" s="11">
        <v>0</v>
      </c>
      <c r="G22" s="11">
        <v>0</v>
      </c>
      <c r="H22" s="11">
        <v>0</v>
      </c>
      <c r="I22" s="11" t="s">
        <v>403</v>
      </c>
    </row>
    <row r="23">
      <c r="A23" s="7" t="s">
        <v>444</v>
      </c>
      <c r="B23" s="8" t="s">
        <v>417</v>
      </c>
      <c r="C23" s="7" t="s">
        <v>445</v>
      </c>
      <c r="D23" s="7"/>
      <c r="E23" s="7"/>
      <c r="F23" s="11">
        <v>0</v>
      </c>
      <c r="G23" s="11">
        <v>0</v>
      </c>
      <c r="H23" s="11">
        <v>0</v>
      </c>
      <c r="I23" s="11" t="s">
        <v>403</v>
      </c>
    </row>
    <row r="24">
      <c r="A24" s="7" t="s">
        <v>446</v>
      </c>
      <c r="B24" s="8" t="s">
        <v>447</v>
      </c>
      <c r="C24" s="7" t="s">
        <v>448</v>
      </c>
      <c r="D24" s="7"/>
      <c r="E24" s="7"/>
      <c r="F24" s="11">
        <v>25840</v>
      </c>
      <c r="G24" s="11">
        <v>25400</v>
      </c>
      <c r="H24" s="11">
        <v>29200</v>
      </c>
      <c r="I24" s="11" t="s">
        <v>403</v>
      </c>
    </row>
    <row r="25">
      <c r="A25" s="7" t="s">
        <v>449</v>
      </c>
      <c r="B25" s="8" t="s">
        <v>414</v>
      </c>
      <c r="C25" s="7" t="s">
        <v>450</v>
      </c>
      <c r="D25" s="7"/>
      <c r="E25" s="7"/>
      <c r="F25" s="11">
        <v>25840</v>
      </c>
      <c r="G25" s="11">
        <v>25400</v>
      </c>
      <c r="H25" s="11">
        <v>29200</v>
      </c>
      <c r="I25" s="11" t="s">
        <v>403</v>
      </c>
    </row>
    <row r="26">
      <c r="A26" s="7" t="s">
        <v>451</v>
      </c>
      <c r="B26" s="8" t="s">
        <v>417</v>
      </c>
      <c r="C26" s="7" t="s">
        <v>452</v>
      </c>
      <c r="D26" s="7"/>
      <c r="E26" s="7"/>
      <c r="F26" s="11">
        <v>0</v>
      </c>
      <c r="G26" s="11">
        <v>0</v>
      </c>
      <c r="H26" s="11">
        <v>0</v>
      </c>
      <c r="I26" s="11" t="s">
        <v>403</v>
      </c>
    </row>
    <row r="27">
      <c r="A27" s="7" t="s">
        <v>453</v>
      </c>
      <c r="B27" s="8" t="s">
        <v>454</v>
      </c>
      <c r="C27" s="7" t="s">
        <v>455</v>
      </c>
      <c r="D27" s="7"/>
      <c r="E27" s="7"/>
      <c r="F27" s="11">
        <v>8845906.13</v>
      </c>
      <c r="G27" s="11">
        <v>8159350</v>
      </c>
      <c r="H27" s="11">
        <v>8131650</v>
      </c>
      <c r="I27" s="11" t="s">
        <v>403</v>
      </c>
    </row>
    <row r="28">
      <c r="A28" s="7" t="s">
        <v>456</v>
      </c>
      <c r="B28" s="8" t="s">
        <v>457</v>
      </c>
      <c r="C28" s="7" t="s">
        <v>458</v>
      </c>
      <c r="D28" s="7" t="s">
        <v>459</v>
      </c>
      <c r="E28" s="7"/>
      <c r="F28" s="11">
        <v>8845906.13</v>
      </c>
      <c r="G28" s="11">
        <v>0</v>
      </c>
      <c r="H28" s="11">
        <v>0</v>
      </c>
      <c r="I28" s="11" t="s">
        <v>403</v>
      </c>
    </row>
    <row r="29">
      <c r="A29" s="7" t="s">
        <v>460</v>
      </c>
      <c r="B29" s="8" t="s">
        <v>457</v>
      </c>
      <c r="C29" s="7" t="s">
        <v>461</v>
      </c>
      <c r="D29" s="7" t="s">
        <v>462</v>
      </c>
      <c r="E29" s="7"/>
      <c r="F29" s="11">
        <v>0</v>
      </c>
      <c r="G29" s="11">
        <v>8159350</v>
      </c>
      <c r="H29" s="11">
        <v>0</v>
      </c>
      <c r="I29" s="11" t="s">
        <v>403</v>
      </c>
    </row>
    <row r="30">
      <c r="A30" s="7" t="s">
        <v>463</v>
      </c>
      <c r="B30" s="8" t="s">
        <v>457</v>
      </c>
      <c r="C30" s="7" t="s">
        <v>464</v>
      </c>
      <c r="D30" s="7" t="s">
        <v>465</v>
      </c>
      <c r="E30" s="7"/>
      <c r="F30" s="11">
        <v>0</v>
      </c>
      <c r="G30" s="11">
        <v>0</v>
      </c>
      <c r="H30" s="11">
        <v>8131650</v>
      </c>
      <c r="I30" s="11" t="s">
        <v>403</v>
      </c>
    </row>
    <row r="31">
      <c r="A31" s="7" t="s">
        <v>466</v>
      </c>
      <c r="B31" s="8" t="s">
        <v>467</v>
      </c>
      <c r="C31" s="7" t="s">
        <v>468</v>
      </c>
      <c r="D31" s="7"/>
      <c r="E31" s="7"/>
      <c r="F31" s="11">
        <v>0</v>
      </c>
      <c r="G31" s="11">
        <v>0</v>
      </c>
      <c r="H31" s="11">
        <v>0</v>
      </c>
      <c r="I31" s="11" t="s">
        <v>403</v>
      </c>
    </row>
    <row r="32">
      <c r="A32" s="7" t="s">
        <v>469</v>
      </c>
      <c r="B32" s="8" t="s">
        <v>457</v>
      </c>
      <c r="C32" s="7" t="s">
        <v>470</v>
      </c>
      <c r="D32" s="7" t="s">
        <v>459</v>
      </c>
      <c r="E32" s="7"/>
      <c r="F32" s="11">
        <v>0</v>
      </c>
      <c r="G32" s="11">
        <v>0</v>
      </c>
      <c r="H32" s="11">
        <v>0</v>
      </c>
      <c r="I32" s="11" t="s">
        <v>403</v>
      </c>
    </row>
    <row r="33">
      <c r="A33" s="7" t="s">
        <v>471</v>
      </c>
      <c r="B33" s="8" t="s">
        <v>457</v>
      </c>
      <c r="C33" s="7" t="s">
        <v>472</v>
      </c>
      <c r="D33" s="7" t="s">
        <v>462</v>
      </c>
      <c r="E33" s="7"/>
      <c r="F33" s="11">
        <v>0</v>
      </c>
      <c r="G33" s="11">
        <v>0</v>
      </c>
      <c r="H33" s="11">
        <v>0</v>
      </c>
      <c r="I33" s="11" t="s">
        <v>403</v>
      </c>
    </row>
    <row r="34">
      <c r="A34" s="7" t="s">
        <v>473</v>
      </c>
      <c r="B34" s="8" t="s">
        <v>457</v>
      </c>
      <c r="C34" s="7" t="s">
        <v>474</v>
      </c>
      <c r="D34" s="7" t="s">
        <v>465</v>
      </c>
      <c r="E34" s="7"/>
      <c r="F34" s="11">
        <v>0</v>
      </c>
      <c r="G34" s="11">
        <v>0</v>
      </c>
      <c r="H34" s="11">
        <v>0</v>
      </c>
      <c r="I34" s="11" t="s">
        <v>403</v>
      </c>
    </row>
    <row r="35" ht="15" customHeight="1">
</row>
    <row r="36" ht="40" customHeight="1">
      <c r="A36" s="4" t="s">
        <v>475</v>
      </c>
      <c r="B36" s="4"/>
      <c r="C36" s="10" t="s">
        <v>476</v>
      </c>
      <c r="D36" s="10"/>
      <c r="E36" s="10"/>
      <c r="F36" s="10" t="s">
        <v>477</v>
      </c>
      <c r="G36" s="10"/>
    </row>
    <row r="37" ht="20" customHeight="1">
      <c r="A37" s="0"/>
      <c r="B37" s="0"/>
      <c r="C37" s="3" t="s">
        <v>478</v>
      </c>
      <c r="D37" s="3"/>
      <c r="E37" s="3" t="s">
        <v>4</v>
      </c>
      <c r="F37" s="3" t="s">
        <v>5</v>
      </c>
      <c r="G37" s="3"/>
    </row>
    <row r="38" ht="15" customHeight="1">
</row>
    <row r="39" ht="40" customHeight="1">
      <c r="A39" s="4" t="s">
        <v>479</v>
      </c>
      <c r="B39" s="4"/>
      <c r="C39" s="10"/>
      <c r="D39" s="10"/>
      <c r="E39" s="10"/>
      <c r="F39" s="10" t="s">
        <v>480</v>
      </c>
      <c r="G39" s="10"/>
    </row>
    <row r="40" ht="20" customHeight="1">
      <c r="A40" s="0"/>
      <c r="B40" s="0"/>
      <c r="C40" s="3" t="s">
        <v>478</v>
      </c>
      <c r="D40" s="3"/>
      <c r="E40" s="3" t="s">
        <v>481</v>
      </c>
      <c r="F40" s="3" t="s">
        <v>482</v>
      </c>
      <c r="G40" s="3"/>
    </row>
    <row r="41" ht="20" customHeight="1">
      <c r="A41" s="3" t="s">
        <v>483</v>
      </c>
      <c r="B41" s="3"/>
    </row>
    <row r="42" ht="20" customHeight="1">
</row>
    <row r="43" ht="20" customHeight="1">
      <c r="A43" s="0"/>
      <c r="B43" s="0"/>
      <c r="C43" s="17" t="s">
        <v>31</v>
      </c>
      <c r="D43" s="17"/>
      <c r="E43" s="17"/>
      <c r="F43" s="17"/>
      <c r="G43" s="17"/>
    </row>
    <row r="44" ht="20" customHeight="1">
      <c r="A44" s="0"/>
      <c r="B44" s="0"/>
      <c r="C44" s="18" t="s">
        <v>484</v>
      </c>
      <c r="D44" s="18"/>
      <c r="E44" s="18"/>
      <c r="F44" s="18"/>
      <c r="G44" s="18"/>
    </row>
    <row r="45" ht="20" customHeight="1">
      <c r="A45" s="0"/>
      <c r="B45" s="0"/>
      <c r="C45" s="18" t="s">
        <v>485</v>
      </c>
      <c r="D45" s="18"/>
      <c r="E45" s="18"/>
      <c r="F45" s="18"/>
      <c r="G45" s="18"/>
    </row>
    <row r="46" ht="20" customHeight="1">
      <c r="A46" s="0"/>
      <c r="B46" s="0"/>
      <c r="C46" s="18" t="s">
        <v>486</v>
      </c>
      <c r="D46" s="18"/>
      <c r="E46" s="18"/>
      <c r="F46" s="18"/>
      <c r="G46" s="18"/>
    </row>
    <row r="47" ht="20" customHeight="1">
      <c r="A47" s="0"/>
      <c r="B47" s="0"/>
      <c r="C47" s="18" t="s">
        <v>487</v>
      </c>
      <c r="D47" s="18"/>
      <c r="E47" s="18"/>
      <c r="F47" s="18"/>
      <c r="G47" s="18"/>
    </row>
    <row r="48" ht="20" customHeight="1">
      <c r="A48" s="0"/>
      <c r="B48" s="0"/>
      <c r="C48" s="19" t="s">
        <v>36</v>
      </c>
      <c r="D48" s="19"/>
      <c r="E48" s="19"/>
      <c r="F48" s="19"/>
      <c r="G48" s="19"/>
    </row>
  </sheetData>
  <sheetProtection password="FD90" sheet="1" objects="1" scenarios="1"/>
  <mergeCells>
    <mergeCell ref="A2:I2"/>
    <mergeCell ref="A4:A5"/>
    <mergeCell ref="B4:B5"/>
    <mergeCell ref="C4:C5"/>
    <mergeCell ref="D4:D5"/>
    <mergeCell ref="E4:E5"/>
    <mergeCell ref="F4:I4"/>
    <mergeCell ref="A36:B36"/>
    <mergeCell ref="C36:D36"/>
    <mergeCell ref="F36:G36"/>
    <mergeCell ref="C37:D37"/>
    <mergeCell ref="F37:G37"/>
    <mergeCell ref="A39:B39"/>
    <mergeCell ref="C39:D39"/>
    <mergeCell ref="F39:G39"/>
    <mergeCell ref="C40:D40"/>
    <mergeCell ref="F40:G40"/>
    <mergeCell ref="A41:B41"/>
    <mergeCell ref="C43:G43"/>
    <mergeCell ref="C44:G44"/>
    <mergeCell ref="C45:G45"/>
    <mergeCell ref="C46:G46"/>
    <mergeCell ref="C47:G47"/>
    <mergeCell ref="C48:G48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&amp;R&amp;R&amp;"Verdana,полужирный" &amp;12 &amp;K00-00924217.O_6.317203</oddHeader>
    <oddFooter>&amp;L&amp;L&amp;"Verdana,Полужирный"&amp;K000000&amp;L&amp;"Verdana,Полужирный"&amp;K00-014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1.46" customWidth="1"/>
    <col min="2" max="2" width="57.30" customWidth="1"/>
    <col min="3" max="10" width="19.10" customWidth="1"/>
  </cols>
  <sheetData>
    <row r="1" ht="25" customHeight="1">
</row>
    <row r="2" ht="25" customHeight="1">
      <c r="A2" s="14" t="s">
        <v>488</v>
      </c>
      <c r="B2" s="14"/>
      <c r="C2" s="15" t="s">
        <v>157</v>
      </c>
      <c r="D2" s="15"/>
      <c r="E2" s="15"/>
      <c r="F2" s="15"/>
      <c r="G2" s="15"/>
      <c r="H2" s="15"/>
      <c r="I2" s="15"/>
      <c r="J2" s="15"/>
    </row>
    <row r="3" ht="25" customHeight="1">
      <c r="A3" s="14" t="s">
        <v>489</v>
      </c>
      <c r="B3" s="14"/>
      <c r="C3" s="15" t="s">
        <v>490</v>
      </c>
      <c r="D3" s="15"/>
      <c r="E3" s="15"/>
      <c r="F3" s="15"/>
      <c r="G3" s="15"/>
      <c r="H3" s="15"/>
      <c r="I3" s="15"/>
      <c r="J3" s="15"/>
    </row>
    <row r="4" ht="25" customHeight="1">
      <c r="A4" s="14" t="s">
        <v>491</v>
      </c>
      <c r="B4" s="14"/>
      <c r="C4" s="15" t="s">
        <v>459</v>
      </c>
      <c r="D4" s="15"/>
      <c r="E4" s="15"/>
      <c r="F4" s="15"/>
      <c r="G4" s="15"/>
      <c r="H4" s="15"/>
      <c r="I4" s="15"/>
      <c r="J4" s="15"/>
    </row>
    <row r="5" ht="25" customHeight="1">
      <c r="A5" s="3" t="s">
        <v>492</v>
      </c>
      <c r="B5" s="3"/>
      <c r="C5" s="3"/>
      <c r="D5" s="3"/>
      <c r="E5" s="3"/>
      <c r="F5" s="3"/>
      <c r="G5" s="3"/>
      <c r="H5" s="3"/>
      <c r="I5" s="3"/>
      <c r="J5" s="3"/>
    </row>
    <row r="6" ht="25" customHeight="1">
</row>
    <row r="7" ht="50" customHeight="1">
      <c r="A7" s="7" t="s">
        <v>387</v>
      </c>
      <c r="B7" s="7" t="s">
        <v>493</v>
      </c>
      <c r="C7" s="7" t="s">
        <v>494</v>
      </c>
      <c r="D7" s="7" t="s">
        <v>495</v>
      </c>
      <c r="E7" s="7"/>
      <c r="F7" s="7"/>
      <c r="G7" s="7"/>
      <c r="H7" s="7" t="s">
        <v>496</v>
      </c>
      <c r="I7" s="7" t="s">
        <v>497</v>
      </c>
      <c r="J7" s="7" t="s">
        <v>498</v>
      </c>
    </row>
    <row r="8" ht="50" customHeight="1">
      <c r="A8" s="7"/>
      <c r="B8" s="7"/>
      <c r="C8" s="7"/>
      <c r="D8" s="7" t="s">
        <v>499</v>
      </c>
      <c r="E8" s="7" t="s">
        <v>108</v>
      </c>
      <c r="F8" s="7"/>
      <c r="G8" s="7"/>
      <c r="H8" s="7"/>
      <c r="I8" s="7"/>
      <c r="J8" s="7"/>
    </row>
    <row r="9" ht="50" customHeight="1">
      <c r="A9" s="7"/>
      <c r="B9" s="7"/>
      <c r="C9" s="7"/>
      <c r="D9" s="7"/>
      <c r="E9" s="7" t="s">
        <v>500</v>
      </c>
      <c r="F9" s="7" t="s">
        <v>501</v>
      </c>
      <c r="G9" s="7" t="s">
        <v>502</v>
      </c>
      <c r="H9" s="7"/>
      <c r="I9" s="7"/>
      <c r="J9" s="7"/>
    </row>
    <row r="10" ht="25" customHeight="1">
      <c r="A10" s="7" t="s">
        <v>392</v>
      </c>
      <c r="B10" s="7" t="s">
        <v>393</v>
      </c>
      <c r="C10" s="7" t="s">
        <v>394</v>
      </c>
      <c r="D10" s="7" t="s">
        <v>395</v>
      </c>
      <c r="E10" s="7" t="s">
        <v>397</v>
      </c>
      <c r="F10" s="7" t="s">
        <v>398</v>
      </c>
      <c r="G10" s="7" t="s">
        <v>399</v>
      </c>
      <c r="H10" s="7" t="s">
        <v>400</v>
      </c>
      <c r="I10" s="7" t="s">
        <v>503</v>
      </c>
      <c r="J10" s="7" t="s">
        <v>504</v>
      </c>
    </row>
    <row r="11">
      <c r="A11" s="7" t="s">
        <v>392</v>
      </c>
      <c r="B11" s="8" t="s">
        <v>505</v>
      </c>
      <c r="C11" s="11">
        <v>1</v>
      </c>
      <c r="D11" s="11">
        <v>87649.784</v>
      </c>
      <c r="E11" s="11">
        <v>18832</v>
      </c>
      <c r="F11" s="11">
        <v>1883.2</v>
      </c>
      <c r="G11" s="11">
        <v>66934.584</v>
      </c>
      <c r="H11" s="11"/>
      <c r="I11" s="11">
        <v>1</v>
      </c>
      <c r="J11" s="11">
        <v>1051797.41</v>
      </c>
    </row>
    <row r="12">
      <c r="A12" s="7" t="s">
        <v>393</v>
      </c>
      <c r="B12" s="8" t="s">
        <v>506</v>
      </c>
      <c r="C12" s="11">
        <v>1</v>
      </c>
      <c r="D12" s="11">
        <v>56375.69</v>
      </c>
      <c r="E12" s="11">
        <v>16950</v>
      </c>
      <c r="F12" s="11">
        <v>1695</v>
      </c>
      <c r="G12" s="11">
        <v>37730.69</v>
      </c>
      <c r="H12" s="11"/>
      <c r="I12" s="11">
        <v>1</v>
      </c>
      <c r="J12" s="11">
        <v>676508.28</v>
      </c>
    </row>
    <row r="13">
      <c r="A13" s="7" t="s">
        <v>394</v>
      </c>
      <c r="B13" s="8" t="s">
        <v>507</v>
      </c>
      <c r="C13" s="11">
        <v>2</v>
      </c>
      <c r="D13" s="11">
        <v>48875.69</v>
      </c>
      <c r="E13" s="11">
        <v>16950</v>
      </c>
      <c r="F13" s="11">
        <v>1695</v>
      </c>
      <c r="G13" s="11">
        <v>30230.69</v>
      </c>
      <c r="H13" s="11"/>
      <c r="I13" s="11">
        <v>1</v>
      </c>
      <c r="J13" s="11">
        <v>1173016.56</v>
      </c>
    </row>
    <row r="14">
      <c r="A14" s="7" t="s">
        <v>395</v>
      </c>
      <c r="B14" s="8" t="s">
        <v>508</v>
      </c>
      <c r="C14" s="11">
        <v>1</v>
      </c>
      <c r="D14" s="11">
        <v>42572.99</v>
      </c>
      <c r="E14" s="11">
        <v>13493</v>
      </c>
      <c r="F14" s="11">
        <v>1349.3</v>
      </c>
      <c r="G14" s="11">
        <v>27730.69</v>
      </c>
      <c r="H14" s="11"/>
      <c r="I14" s="11">
        <v>1</v>
      </c>
      <c r="J14" s="11">
        <v>510875.88</v>
      </c>
    </row>
    <row r="15">
      <c r="A15" s="7" t="s">
        <v>397</v>
      </c>
      <c r="B15" s="8" t="s">
        <v>509</v>
      </c>
      <c r="C15" s="11">
        <v>1</v>
      </c>
      <c r="D15" s="11">
        <v>42572.99</v>
      </c>
      <c r="E15" s="11">
        <v>13493</v>
      </c>
      <c r="F15" s="11">
        <v>1349.3</v>
      </c>
      <c r="G15" s="11">
        <v>27730.69</v>
      </c>
      <c r="H15" s="11"/>
      <c r="I15" s="11">
        <v>1</v>
      </c>
      <c r="J15" s="11">
        <v>510875.88</v>
      </c>
    </row>
    <row r="16">
      <c r="A16" s="7" t="s">
        <v>398</v>
      </c>
      <c r="B16" s="8" t="s">
        <v>510</v>
      </c>
      <c r="C16" s="11">
        <v>11</v>
      </c>
      <c r="D16" s="11">
        <v>36264.59</v>
      </c>
      <c r="E16" s="11">
        <v>16849</v>
      </c>
      <c r="F16" s="11">
        <v>1684.9</v>
      </c>
      <c r="G16" s="11">
        <v>17730.69</v>
      </c>
      <c r="H16" s="11"/>
      <c r="I16" s="11">
        <v>1</v>
      </c>
      <c r="J16" s="11">
        <v>4786925.88</v>
      </c>
    </row>
    <row r="17">
      <c r="A17" s="7" t="s">
        <v>399</v>
      </c>
      <c r="B17" s="8" t="s">
        <v>511</v>
      </c>
      <c r="C17" s="11">
        <v>1</v>
      </c>
      <c r="D17" s="11">
        <v>34911.39</v>
      </c>
      <c r="E17" s="11">
        <v>16227</v>
      </c>
      <c r="F17" s="11">
        <v>1622.7</v>
      </c>
      <c r="G17" s="11">
        <v>17061.69</v>
      </c>
      <c r="H17" s="11"/>
      <c r="I17" s="11">
        <v>1</v>
      </c>
      <c r="J17" s="11">
        <v>418936.68</v>
      </c>
    </row>
    <row r="18">
      <c r="A18" s="7" t="s">
        <v>400</v>
      </c>
      <c r="B18" s="8" t="s">
        <v>512</v>
      </c>
      <c r="C18" s="11">
        <v>9.5</v>
      </c>
      <c r="D18" s="11">
        <v>25344.5436</v>
      </c>
      <c r="E18" s="11">
        <v>13938</v>
      </c>
      <c r="F18" s="11">
        <v>1393.8</v>
      </c>
      <c r="G18" s="11">
        <v>10012.7436</v>
      </c>
      <c r="H18" s="11"/>
      <c r="I18" s="11">
        <v>1</v>
      </c>
      <c r="J18" s="11">
        <v>2889277.97</v>
      </c>
    </row>
    <row r="19">
      <c r="A19" s="7" t="s">
        <v>503</v>
      </c>
      <c r="B19" s="8" t="s">
        <v>513</v>
      </c>
      <c r="C19" s="11">
        <v>1</v>
      </c>
      <c r="D19" s="11">
        <v>29264.59</v>
      </c>
      <c r="E19" s="11">
        <v>16849</v>
      </c>
      <c r="F19" s="11">
        <v>1684.9</v>
      </c>
      <c r="G19" s="11">
        <v>10730.69</v>
      </c>
      <c r="H19" s="11"/>
      <c r="I19" s="11">
        <v>1</v>
      </c>
      <c r="J19" s="11">
        <v>351175.08</v>
      </c>
    </row>
    <row r="20">
      <c r="A20" s="7" t="s">
        <v>504</v>
      </c>
      <c r="B20" s="8" t="s">
        <v>514</v>
      </c>
      <c r="C20" s="11">
        <v>1</v>
      </c>
      <c r="D20" s="11">
        <v>41375.69</v>
      </c>
      <c r="E20" s="11">
        <v>16950</v>
      </c>
      <c r="F20" s="11">
        <v>1695</v>
      </c>
      <c r="G20" s="11">
        <v>22730.69</v>
      </c>
      <c r="H20" s="11"/>
      <c r="I20" s="11">
        <v>1</v>
      </c>
      <c r="J20" s="11">
        <v>496508.28</v>
      </c>
    </row>
    <row r="21">
      <c r="A21" s="7" t="s">
        <v>515</v>
      </c>
      <c r="B21" s="8" t="s">
        <v>516</v>
      </c>
      <c r="C21" s="11">
        <v>.5</v>
      </c>
      <c r="D21" s="11">
        <v>19318.7</v>
      </c>
      <c r="E21" s="11">
        <v>10168</v>
      </c>
      <c r="F21" s="11">
        <v>1016.8</v>
      </c>
      <c r="G21" s="11">
        <v>8133.9</v>
      </c>
      <c r="H21" s="11"/>
      <c r="I21" s="11">
        <v>1</v>
      </c>
      <c r="J21" s="11">
        <v>115912.2</v>
      </c>
    </row>
    <row r="22">
      <c r="A22" s="7" t="s">
        <v>517</v>
      </c>
      <c r="B22" s="8" t="s">
        <v>518</v>
      </c>
      <c r="C22" s="11">
        <v>1</v>
      </c>
      <c r="D22" s="11">
        <v>24052.5016</v>
      </c>
      <c r="E22" s="11">
        <v>9841</v>
      </c>
      <c r="F22" s="11">
        <v>984.1</v>
      </c>
      <c r="G22" s="11">
        <v>13227.4016</v>
      </c>
      <c r="H22" s="11"/>
      <c r="I22" s="11">
        <v>1</v>
      </c>
      <c r="J22" s="11">
        <v>288630.02</v>
      </c>
    </row>
    <row r="23">
      <c r="A23" s="7" t="s">
        <v>519</v>
      </c>
      <c r="B23" s="8" t="s">
        <v>520</v>
      </c>
      <c r="C23" s="11">
        <v>.5</v>
      </c>
      <c r="D23" s="11">
        <v>19242</v>
      </c>
      <c r="E23" s="11">
        <v>9391</v>
      </c>
      <c r="F23" s="11">
        <v>939.1</v>
      </c>
      <c r="G23" s="11">
        <v>8911.9</v>
      </c>
      <c r="H23" s="11"/>
      <c r="I23" s="11">
        <v>1</v>
      </c>
      <c r="J23" s="11">
        <v>115452</v>
      </c>
    </row>
    <row r="24">
      <c r="A24" s="7" t="s">
        <v>521</v>
      </c>
      <c r="B24" s="8" t="s">
        <v>522</v>
      </c>
      <c r="C24" s="11">
        <v>1</v>
      </c>
      <c r="D24" s="11">
        <v>34723.49</v>
      </c>
      <c r="E24" s="11">
        <v>15448</v>
      </c>
      <c r="F24" s="11">
        <v>1544.8</v>
      </c>
      <c r="G24" s="11">
        <v>17730.69</v>
      </c>
      <c r="H24" s="11"/>
      <c r="I24" s="11">
        <v>1</v>
      </c>
      <c r="J24" s="11">
        <v>416681.88</v>
      </c>
    </row>
    <row r="25">
      <c r="A25" s="7" t="s">
        <v>523</v>
      </c>
      <c r="B25" s="8" t="s">
        <v>524</v>
      </c>
      <c r="C25" s="11">
        <v>4</v>
      </c>
      <c r="D25" s="11">
        <v>19242</v>
      </c>
      <c r="E25" s="11">
        <v>7162</v>
      </c>
      <c r="F25" s="11">
        <v>716.2</v>
      </c>
      <c r="G25" s="11">
        <v>11363.8</v>
      </c>
      <c r="H25" s="11"/>
      <c r="I25" s="11">
        <v>1</v>
      </c>
      <c r="J25" s="11">
        <v>923616</v>
      </c>
    </row>
    <row r="26" ht="25" customHeight="1">
      <c r="A26" s="16" t="s">
        <v>525</v>
      </c>
      <c r="B26" s="16"/>
      <c r="C26" s="13" t="s">
        <v>403</v>
      </c>
      <c r="D26" s="13">
        <f>SUBTOTAL(9,D11:D25)</f>
      </c>
      <c r="E26" s="13" t="s">
        <v>403</v>
      </c>
      <c r="F26" s="13" t="s">
        <v>403</v>
      </c>
      <c r="G26" s="13" t="s">
        <v>403</v>
      </c>
      <c r="H26" s="13" t="s">
        <v>403</v>
      </c>
      <c r="I26" s="13" t="s">
        <v>403</v>
      </c>
      <c r="J26" s="13">
        <f>SUBTOTAL(9,J11:J25)</f>
      </c>
    </row>
    <row r="27" ht="25" customHeight="1">
</row>
    <row r="28" ht="25" customHeight="1">
      <c r="A28" s="14" t="s">
        <v>488</v>
      </c>
      <c r="B28" s="14"/>
      <c r="C28" s="15" t="s">
        <v>157</v>
      </c>
      <c r="D28" s="15"/>
      <c r="E28" s="15"/>
      <c r="F28" s="15"/>
      <c r="G28" s="15"/>
      <c r="H28" s="15"/>
      <c r="I28" s="15"/>
      <c r="J28" s="15"/>
    </row>
    <row r="29" ht="25" customHeight="1">
      <c r="A29" s="14" t="s">
        <v>489</v>
      </c>
      <c r="B29" s="14"/>
      <c r="C29" s="15" t="s">
        <v>526</v>
      </c>
      <c r="D29" s="15"/>
      <c r="E29" s="15"/>
      <c r="F29" s="15"/>
      <c r="G29" s="15"/>
      <c r="H29" s="15"/>
      <c r="I29" s="15"/>
      <c r="J29" s="15"/>
    </row>
    <row r="30" ht="25" customHeight="1">
      <c r="A30" s="14" t="s">
        <v>491</v>
      </c>
      <c r="B30" s="14"/>
      <c r="C30" s="15" t="s">
        <v>459</v>
      </c>
      <c r="D30" s="15"/>
      <c r="E30" s="15"/>
      <c r="F30" s="15"/>
      <c r="G30" s="15"/>
      <c r="H30" s="15"/>
      <c r="I30" s="15"/>
      <c r="J30" s="15"/>
    </row>
    <row r="31" ht="25" customHeight="1">
      <c r="A31" s="3" t="s">
        <v>492</v>
      </c>
      <c r="B31" s="3"/>
      <c r="C31" s="3"/>
      <c r="D31" s="3"/>
      <c r="E31" s="3"/>
      <c r="F31" s="3"/>
      <c r="G31" s="3"/>
      <c r="H31" s="3"/>
      <c r="I31" s="3"/>
      <c r="J31" s="3"/>
    </row>
    <row r="32" ht="25" customHeight="1">
</row>
    <row r="33" ht="50" customHeight="1">
      <c r="A33" s="7" t="s">
        <v>387</v>
      </c>
      <c r="B33" s="7" t="s">
        <v>493</v>
      </c>
      <c r="C33" s="7" t="s">
        <v>494</v>
      </c>
      <c r="D33" s="7" t="s">
        <v>495</v>
      </c>
      <c r="E33" s="7"/>
      <c r="F33" s="7"/>
      <c r="G33" s="7"/>
      <c r="H33" s="7" t="s">
        <v>496</v>
      </c>
      <c r="I33" s="7" t="s">
        <v>497</v>
      </c>
      <c r="J33" s="7" t="s">
        <v>498</v>
      </c>
    </row>
    <row r="34" ht="50" customHeight="1">
      <c r="A34" s="7"/>
      <c r="B34" s="7"/>
      <c r="C34" s="7"/>
      <c r="D34" s="7" t="s">
        <v>499</v>
      </c>
      <c r="E34" s="7" t="s">
        <v>108</v>
      </c>
      <c r="F34" s="7"/>
      <c r="G34" s="7"/>
      <c r="H34" s="7"/>
      <c r="I34" s="7"/>
      <c r="J34" s="7"/>
    </row>
    <row r="35" ht="50" customHeight="1">
      <c r="A35" s="7"/>
      <c r="B35" s="7"/>
      <c r="C35" s="7"/>
      <c r="D35" s="7"/>
      <c r="E35" s="7" t="s">
        <v>500</v>
      </c>
      <c r="F35" s="7" t="s">
        <v>501</v>
      </c>
      <c r="G35" s="7" t="s">
        <v>502</v>
      </c>
      <c r="H35" s="7"/>
      <c r="I35" s="7"/>
      <c r="J35" s="7"/>
    </row>
    <row r="36" ht="25" customHeight="1">
      <c r="A36" s="7" t="s">
        <v>392</v>
      </c>
      <c r="B36" s="7" t="s">
        <v>393</v>
      </c>
      <c r="C36" s="7" t="s">
        <v>394</v>
      </c>
      <c r="D36" s="7" t="s">
        <v>395</v>
      </c>
      <c r="E36" s="7" t="s">
        <v>397</v>
      </c>
      <c r="F36" s="7" t="s">
        <v>398</v>
      </c>
      <c r="G36" s="7" t="s">
        <v>399</v>
      </c>
      <c r="H36" s="7" t="s">
        <v>400</v>
      </c>
      <c r="I36" s="7" t="s">
        <v>503</v>
      </c>
      <c r="J36" s="7" t="s">
        <v>504</v>
      </c>
    </row>
    <row r="37">
      <c r="A37" s="7" t="s">
        <v>392</v>
      </c>
      <c r="B37" s="8" t="s">
        <v>505</v>
      </c>
      <c r="C37" s="11">
        <v>1</v>
      </c>
      <c r="D37" s="11">
        <v>5146</v>
      </c>
      <c r="E37" s="11">
        <v>0</v>
      </c>
      <c r="F37" s="11">
        <v>0</v>
      </c>
      <c r="G37" s="11">
        <v>5146</v>
      </c>
      <c r="H37" s="11"/>
      <c r="I37" s="11">
        <v>1</v>
      </c>
      <c r="J37" s="11">
        <v>61752</v>
      </c>
    </row>
    <row r="38">
      <c r="A38" s="7" t="s">
        <v>393</v>
      </c>
      <c r="B38" s="8" t="s">
        <v>506</v>
      </c>
      <c r="C38" s="11">
        <v>1</v>
      </c>
      <c r="D38" s="11">
        <v>5146</v>
      </c>
      <c r="E38" s="11">
        <v>0</v>
      </c>
      <c r="F38" s="11">
        <v>0</v>
      </c>
      <c r="G38" s="11">
        <v>5146</v>
      </c>
      <c r="H38" s="11"/>
      <c r="I38" s="11">
        <v>1</v>
      </c>
      <c r="J38" s="11">
        <v>61752</v>
      </c>
    </row>
    <row r="39">
      <c r="A39" s="7" t="s">
        <v>394</v>
      </c>
      <c r="B39" s="8" t="s">
        <v>507</v>
      </c>
      <c r="C39" s="11">
        <v>2</v>
      </c>
      <c r="D39" s="11">
        <v>5146</v>
      </c>
      <c r="E39" s="11">
        <v>0</v>
      </c>
      <c r="F39" s="11">
        <v>0</v>
      </c>
      <c r="G39" s="11">
        <v>5146</v>
      </c>
      <c r="H39" s="11"/>
      <c r="I39" s="11">
        <v>1</v>
      </c>
      <c r="J39" s="11">
        <v>123504</v>
      </c>
    </row>
    <row r="40">
      <c r="A40" s="7" t="s">
        <v>395</v>
      </c>
      <c r="B40" s="8" t="s">
        <v>508</v>
      </c>
      <c r="C40" s="11">
        <v>1</v>
      </c>
      <c r="D40" s="11">
        <v>5146</v>
      </c>
      <c r="E40" s="11">
        <v>0</v>
      </c>
      <c r="F40" s="11">
        <v>0</v>
      </c>
      <c r="G40" s="11">
        <v>5146</v>
      </c>
      <c r="H40" s="11"/>
      <c r="I40" s="11">
        <v>1</v>
      </c>
      <c r="J40" s="11">
        <v>61752</v>
      </c>
    </row>
    <row r="41">
      <c r="A41" s="7" t="s">
        <v>397</v>
      </c>
      <c r="B41" s="8" t="s">
        <v>509</v>
      </c>
      <c r="C41" s="11">
        <v>1</v>
      </c>
      <c r="D41" s="11">
        <v>5146</v>
      </c>
      <c r="E41" s="11">
        <v>0</v>
      </c>
      <c r="F41" s="11">
        <v>0</v>
      </c>
      <c r="G41" s="11">
        <v>5146</v>
      </c>
      <c r="H41" s="11"/>
      <c r="I41" s="11">
        <v>1</v>
      </c>
      <c r="J41" s="11">
        <v>61752</v>
      </c>
    </row>
    <row r="42">
      <c r="A42" s="7" t="s">
        <v>398</v>
      </c>
      <c r="B42" s="8" t="s">
        <v>510</v>
      </c>
      <c r="C42" s="11">
        <v>11</v>
      </c>
      <c r="D42" s="11">
        <v>5146</v>
      </c>
      <c r="E42" s="11">
        <v>0</v>
      </c>
      <c r="F42" s="11">
        <v>0</v>
      </c>
      <c r="G42" s="11">
        <v>5146</v>
      </c>
      <c r="H42" s="11"/>
      <c r="I42" s="11">
        <v>1</v>
      </c>
      <c r="J42" s="11">
        <v>679272</v>
      </c>
    </row>
    <row r="43">
      <c r="A43" s="7" t="s">
        <v>399</v>
      </c>
      <c r="B43" s="8" t="s">
        <v>511</v>
      </c>
      <c r="C43" s="11">
        <v>1</v>
      </c>
      <c r="D43" s="11">
        <v>5146</v>
      </c>
      <c r="E43" s="11">
        <v>0</v>
      </c>
      <c r="F43" s="11">
        <v>0</v>
      </c>
      <c r="G43" s="11">
        <v>5146</v>
      </c>
      <c r="H43" s="11"/>
      <c r="I43" s="11">
        <v>1</v>
      </c>
      <c r="J43" s="11">
        <v>61752</v>
      </c>
    </row>
    <row r="44">
      <c r="A44" s="7" t="s">
        <v>400</v>
      </c>
      <c r="B44" s="8" t="s">
        <v>512</v>
      </c>
      <c r="C44" s="11">
        <v>9.5</v>
      </c>
      <c r="D44" s="11">
        <v>5146</v>
      </c>
      <c r="E44" s="11">
        <v>0</v>
      </c>
      <c r="F44" s="11">
        <v>0</v>
      </c>
      <c r="G44" s="11">
        <v>5146</v>
      </c>
      <c r="H44" s="11"/>
      <c r="I44" s="11">
        <v>1</v>
      </c>
      <c r="J44" s="11">
        <v>586644</v>
      </c>
    </row>
    <row r="45">
      <c r="A45" s="7" t="s">
        <v>503</v>
      </c>
      <c r="B45" s="8" t="s">
        <v>513</v>
      </c>
      <c r="C45" s="11">
        <v>1</v>
      </c>
      <c r="D45" s="11">
        <v>5146</v>
      </c>
      <c r="E45" s="11">
        <v>0</v>
      </c>
      <c r="F45" s="11">
        <v>0</v>
      </c>
      <c r="G45" s="11">
        <v>5146</v>
      </c>
      <c r="H45" s="11"/>
      <c r="I45" s="11">
        <v>1</v>
      </c>
      <c r="J45" s="11">
        <v>61752</v>
      </c>
    </row>
    <row r="46">
      <c r="A46" s="7" t="s">
        <v>504</v>
      </c>
      <c r="B46" s="8" t="s">
        <v>514</v>
      </c>
      <c r="C46" s="11">
        <v>1</v>
      </c>
      <c r="D46" s="11">
        <v>5146</v>
      </c>
      <c r="E46" s="11">
        <v>0</v>
      </c>
      <c r="F46" s="11">
        <v>0</v>
      </c>
      <c r="G46" s="11">
        <v>5146</v>
      </c>
      <c r="H46" s="11"/>
      <c r="I46" s="11">
        <v>1</v>
      </c>
      <c r="J46" s="11">
        <v>61752</v>
      </c>
    </row>
    <row r="47">
      <c r="A47" s="7" t="s">
        <v>515</v>
      </c>
      <c r="B47" s="8" t="s">
        <v>516</v>
      </c>
      <c r="C47" s="11">
        <v>.5</v>
      </c>
      <c r="D47" s="11">
        <v>5146</v>
      </c>
      <c r="E47" s="11">
        <v>0</v>
      </c>
      <c r="F47" s="11">
        <v>0</v>
      </c>
      <c r="G47" s="11">
        <v>5146</v>
      </c>
      <c r="H47" s="11"/>
      <c r="I47" s="11">
        <v>1</v>
      </c>
      <c r="J47" s="11">
        <v>30876</v>
      </c>
    </row>
    <row r="48">
      <c r="A48" s="7" t="s">
        <v>517</v>
      </c>
      <c r="B48" s="8" t="s">
        <v>518</v>
      </c>
      <c r="C48" s="11">
        <v>1</v>
      </c>
      <c r="D48" s="11">
        <v>5146</v>
      </c>
      <c r="E48" s="11">
        <v>0</v>
      </c>
      <c r="F48" s="11">
        <v>0</v>
      </c>
      <c r="G48" s="11">
        <v>5146</v>
      </c>
      <c r="H48" s="11"/>
      <c r="I48" s="11">
        <v>1</v>
      </c>
      <c r="J48" s="11">
        <v>61752</v>
      </c>
    </row>
    <row r="49">
      <c r="A49" s="7" t="s">
        <v>521</v>
      </c>
      <c r="B49" s="8" t="s">
        <v>522</v>
      </c>
      <c r="C49" s="11">
        <v>1</v>
      </c>
      <c r="D49" s="11">
        <v>5146</v>
      </c>
      <c r="E49" s="11">
        <v>0</v>
      </c>
      <c r="F49" s="11">
        <v>0</v>
      </c>
      <c r="G49" s="11">
        <v>5146</v>
      </c>
      <c r="H49" s="11"/>
      <c r="I49" s="11">
        <v>1</v>
      </c>
      <c r="J49" s="11">
        <v>61752</v>
      </c>
    </row>
    <row r="50">
      <c r="A50" s="7" t="s">
        <v>523</v>
      </c>
      <c r="B50" s="8" t="s">
        <v>524</v>
      </c>
      <c r="C50" s="11">
        <v>.4</v>
      </c>
      <c r="D50" s="11">
        <v>5146</v>
      </c>
      <c r="E50" s="11">
        <v>0</v>
      </c>
      <c r="F50" s="11">
        <v>0</v>
      </c>
      <c r="G50" s="11">
        <v>5146</v>
      </c>
      <c r="H50" s="11"/>
      <c r="I50" s="11">
        <v>1</v>
      </c>
      <c r="J50" s="11">
        <v>24700.8</v>
      </c>
    </row>
    <row r="51" ht="25" customHeight="1">
      <c r="A51" s="16" t="s">
        <v>525</v>
      </c>
      <c r="B51" s="16"/>
      <c r="C51" s="13" t="s">
        <v>403</v>
      </c>
      <c r="D51" s="13">
        <f>SUBTOTAL(9,D37:D50)</f>
      </c>
      <c r="E51" s="13" t="s">
        <v>403</v>
      </c>
      <c r="F51" s="13" t="s">
        <v>403</v>
      </c>
      <c r="G51" s="13" t="s">
        <v>403</v>
      </c>
      <c r="H51" s="13" t="s">
        <v>403</v>
      </c>
      <c r="I51" s="13" t="s">
        <v>403</v>
      </c>
      <c r="J51" s="13">
        <f>SUBTOTAL(9,J37:J50)</f>
      </c>
    </row>
    <row r="52" ht="25" customHeight="1">
</row>
    <row r="53" ht="25" customHeight="1">
      <c r="A53" s="14" t="s">
        <v>488</v>
      </c>
      <c r="B53" s="14"/>
      <c r="C53" s="15" t="s">
        <v>157</v>
      </c>
      <c r="D53" s="15"/>
      <c r="E53" s="15"/>
      <c r="F53" s="15"/>
      <c r="G53" s="15"/>
      <c r="H53" s="15"/>
      <c r="I53" s="15"/>
      <c r="J53" s="15"/>
    </row>
    <row r="54" ht="25" customHeight="1">
      <c r="A54" s="14" t="s">
        <v>489</v>
      </c>
      <c r="B54" s="14"/>
      <c r="C54" s="15" t="s">
        <v>490</v>
      </c>
      <c r="D54" s="15"/>
      <c r="E54" s="15"/>
      <c r="F54" s="15"/>
      <c r="G54" s="15"/>
      <c r="H54" s="15"/>
      <c r="I54" s="15"/>
      <c r="J54" s="15"/>
    </row>
    <row r="55" ht="25" customHeight="1">
      <c r="A55" s="14" t="s">
        <v>491</v>
      </c>
      <c r="B55" s="14"/>
      <c r="C55" s="15" t="s">
        <v>462</v>
      </c>
      <c r="D55" s="15"/>
      <c r="E55" s="15"/>
      <c r="F55" s="15"/>
      <c r="G55" s="15"/>
      <c r="H55" s="15"/>
      <c r="I55" s="15"/>
      <c r="J55" s="15"/>
    </row>
    <row r="56" ht="25" customHeight="1">
      <c r="A56" s="3" t="s">
        <v>492</v>
      </c>
      <c r="B56" s="3"/>
      <c r="C56" s="3"/>
      <c r="D56" s="3"/>
      <c r="E56" s="3"/>
      <c r="F56" s="3"/>
      <c r="G56" s="3"/>
      <c r="H56" s="3"/>
      <c r="I56" s="3"/>
      <c r="J56" s="3"/>
    </row>
    <row r="57" ht="25" customHeight="1">
</row>
    <row r="58" ht="50" customHeight="1">
      <c r="A58" s="7" t="s">
        <v>387</v>
      </c>
      <c r="B58" s="7" t="s">
        <v>493</v>
      </c>
      <c r="C58" s="7" t="s">
        <v>494</v>
      </c>
      <c r="D58" s="7" t="s">
        <v>495</v>
      </c>
      <c r="E58" s="7"/>
      <c r="F58" s="7"/>
      <c r="G58" s="7"/>
      <c r="H58" s="7" t="s">
        <v>496</v>
      </c>
      <c r="I58" s="7" t="s">
        <v>497</v>
      </c>
      <c r="J58" s="7" t="s">
        <v>498</v>
      </c>
    </row>
    <row r="59" ht="50" customHeight="1">
      <c r="A59" s="7"/>
      <c r="B59" s="7"/>
      <c r="C59" s="7"/>
      <c r="D59" s="7" t="s">
        <v>499</v>
      </c>
      <c r="E59" s="7" t="s">
        <v>108</v>
      </c>
      <c r="F59" s="7"/>
      <c r="G59" s="7"/>
      <c r="H59" s="7"/>
      <c r="I59" s="7"/>
      <c r="J59" s="7"/>
    </row>
    <row r="60" ht="50" customHeight="1">
      <c r="A60" s="7"/>
      <c r="B60" s="7"/>
      <c r="C60" s="7"/>
      <c r="D60" s="7"/>
      <c r="E60" s="7" t="s">
        <v>500</v>
      </c>
      <c r="F60" s="7" t="s">
        <v>501</v>
      </c>
      <c r="G60" s="7" t="s">
        <v>502</v>
      </c>
      <c r="H60" s="7"/>
      <c r="I60" s="7"/>
      <c r="J60" s="7"/>
    </row>
    <row r="61" ht="25" customHeight="1">
      <c r="A61" s="7" t="s">
        <v>392</v>
      </c>
      <c r="B61" s="7" t="s">
        <v>393</v>
      </c>
      <c r="C61" s="7" t="s">
        <v>394</v>
      </c>
      <c r="D61" s="7" t="s">
        <v>395</v>
      </c>
      <c r="E61" s="7" t="s">
        <v>397</v>
      </c>
      <c r="F61" s="7" t="s">
        <v>398</v>
      </c>
      <c r="G61" s="7" t="s">
        <v>399</v>
      </c>
      <c r="H61" s="7" t="s">
        <v>400</v>
      </c>
      <c r="I61" s="7" t="s">
        <v>503</v>
      </c>
      <c r="J61" s="7" t="s">
        <v>504</v>
      </c>
    </row>
    <row r="62">
      <c r="A62" s="7" t="s">
        <v>392</v>
      </c>
      <c r="B62" s="8" t="s">
        <v>505</v>
      </c>
      <c r="C62" s="11">
        <v>1</v>
      </c>
      <c r="D62" s="11">
        <v>87649.784</v>
      </c>
      <c r="E62" s="11">
        <v>18832</v>
      </c>
      <c r="F62" s="11">
        <v>1883.2</v>
      </c>
      <c r="G62" s="11">
        <v>66934.584</v>
      </c>
      <c r="H62" s="11"/>
      <c r="I62" s="11">
        <v>1</v>
      </c>
      <c r="J62" s="11">
        <v>1051797.41</v>
      </c>
    </row>
    <row r="63">
      <c r="A63" s="7" t="s">
        <v>393</v>
      </c>
      <c r="B63" s="8" t="s">
        <v>506</v>
      </c>
      <c r="C63" s="11">
        <v>1</v>
      </c>
      <c r="D63" s="11">
        <v>56375.69</v>
      </c>
      <c r="E63" s="11">
        <v>16950</v>
      </c>
      <c r="F63" s="11">
        <v>1695</v>
      </c>
      <c r="G63" s="11">
        <v>37730.69</v>
      </c>
      <c r="H63" s="11"/>
      <c r="I63" s="11">
        <v>1</v>
      </c>
      <c r="J63" s="11">
        <v>676508.28</v>
      </c>
    </row>
    <row r="64">
      <c r="A64" s="7" t="s">
        <v>394</v>
      </c>
      <c r="B64" s="8" t="s">
        <v>507</v>
      </c>
      <c r="C64" s="11">
        <v>2</v>
      </c>
      <c r="D64" s="11">
        <v>48875.69</v>
      </c>
      <c r="E64" s="11">
        <v>16950</v>
      </c>
      <c r="F64" s="11">
        <v>1695</v>
      </c>
      <c r="G64" s="11">
        <v>30230.69</v>
      </c>
      <c r="H64" s="11"/>
      <c r="I64" s="11">
        <v>1</v>
      </c>
      <c r="J64" s="11">
        <v>1173016.56</v>
      </c>
    </row>
    <row r="65">
      <c r="A65" s="7" t="s">
        <v>395</v>
      </c>
      <c r="B65" s="8" t="s">
        <v>508</v>
      </c>
      <c r="C65" s="11">
        <v>1</v>
      </c>
      <c r="D65" s="11">
        <v>42572.99</v>
      </c>
      <c r="E65" s="11">
        <v>13493</v>
      </c>
      <c r="F65" s="11">
        <v>1349.3</v>
      </c>
      <c r="G65" s="11">
        <v>27730.69</v>
      </c>
      <c r="H65" s="11"/>
      <c r="I65" s="11">
        <v>1</v>
      </c>
      <c r="J65" s="11">
        <v>510875.88</v>
      </c>
    </row>
    <row r="66">
      <c r="A66" s="7" t="s">
        <v>397</v>
      </c>
      <c r="B66" s="8" t="s">
        <v>509</v>
      </c>
      <c r="C66" s="11">
        <v>1</v>
      </c>
      <c r="D66" s="11">
        <v>42572.99</v>
      </c>
      <c r="E66" s="11">
        <v>13493</v>
      </c>
      <c r="F66" s="11">
        <v>1349.3</v>
      </c>
      <c r="G66" s="11">
        <v>27730.69</v>
      </c>
      <c r="H66" s="11"/>
      <c r="I66" s="11">
        <v>1</v>
      </c>
      <c r="J66" s="11">
        <v>510875.88</v>
      </c>
    </row>
    <row r="67">
      <c r="A67" s="7" t="s">
        <v>398</v>
      </c>
      <c r="B67" s="8" t="s">
        <v>510</v>
      </c>
      <c r="C67" s="11">
        <v>11</v>
      </c>
      <c r="D67" s="11">
        <v>36264.59</v>
      </c>
      <c r="E67" s="11">
        <v>16849</v>
      </c>
      <c r="F67" s="11">
        <v>1684.9</v>
      </c>
      <c r="G67" s="11">
        <v>17730.69</v>
      </c>
      <c r="H67" s="11"/>
      <c r="I67" s="11">
        <v>1</v>
      </c>
      <c r="J67" s="11">
        <v>4786925.88</v>
      </c>
    </row>
    <row r="68">
      <c r="A68" s="7" t="s">
        <v>399</v>
      </c>
      <c r="B68" s="8" t="s">
        <v>511</v>
      </c>
      <c r="C68" s="11">
        <v>1</v>
      </c>
      <c r="D68" s="11">
        <v>34911.39</v>
      </c>
      <c r="E68" s="11">
        <v>16227</v>
      </c>
      <c r="F68" s="11">
        <v>1622.7</v>
      </c>
      <c r="G68" s="11">
        <v>17061.69</v>
      </c>
      <c r="H68" s="11"/>
      <c r="I68" s="11">
        <v>1</v>
      </c>
      <c r="J68" s="11">
        <v>418936.68</v>
      </c>
    </row>
    <row r="69">
      <c r="A69" s="7" t="s">
        <v>400</v>
      </c>
      <c r="B69" s="8" t="s">
        <v>512</v>
      </c>
      <c r="C69" s="11">
        <v>9.5</v>
      </c>
      <c r="D69" s="11">
        <v>25344.5436</v>
      </c>
      <c r="E69" s="11">
        <v>13938</v>
      </c>
      <c r="F69" s="11">
        <v>1393.8</v>
      </c>
      <c r="G69" s="11">
        <v>10012.7436</v>
      </c>
      <c r="H69" s="11"/>
      <c r="I69" s="11">
        <v>1</v>
      </c>
      <c r="J69" s="11">
        <v>2889277.97</v>
      </c>
    </row>
    <row r="70">
      <c r="A70" s="7" t="s">
        <v>503</v>
      </c>
      <c r="B70" s="8" t="s">
        <v>513</v>
      </c>
      <c r="C70" s="11">
        <v>1</v>
      </c>
      <c r="D70" s="11">
        <v>29264.59</v>
      </c>
      <c r="E70" s="11">
        <v>16849</v>
      </c>
      <c r="F70" s="11">
        <v>1684.9</v>
      </c>
      <c r="G70" s="11">
        <v>10730.69</v>
      </c>
      <c r="H70" s="11"/>
      <c r="I70" s="11">
        <v>1</v>
      </c>
      <c r="J70" s="11">
        <v>351175.08</v>
      </c>
    </row>
    <row r="71">
      <c r="A71" s="7" t="s">
        <v>504</v>
      </c>
      <c r="B71" s="8" t="s">
        <v>514</v>
      </c>
      <c r="C71" s="11">
        <v>1</v>
      </c>
      <c r="D71" s="11">
        <v>41375.69</v>
      </c>
      <c r="E71" s="11">
        <v>16950</v>
      </c>
      <c r="F71" s="11">
        <v>1695</v>
      </c>
      <c r="G71" s="11">
        <v>22730.69</v>
      </c>
      <c r="H71" s="11"/>
      <c r="I71" s="11">
        <v>1</v>
      </c>
      <c r="J71" s="11">
        <v>496508.28</v>
      </c>
    </row>
    <row r="72">
      <c r="A72" s="7" t="s">
        <v>515</v>
      </c>
      <c r="B72" s="8" t="s">
        <v>516</v>
      </c>
      <c r="C72" s="11">
        <v>.5</v>
      </c>
      <c r="D72" s="11">
        <v>19318.7</v>
      </c>
      <c r="E72" s="11">
        <v>10168</v>
      </c>
      <c r="F72" s="11">
        <v>1016.8</v>
      </c>
      <c r="G72" s="11">
        <v>8133.9</v>
      </c>
      <c r="H72" s="11"/>
      <c r="I72" s="11">
        <v>1</v>
      </c>
      <c r="J72" s="11">
        <v>115912.2</v>
      </c>
    </row>
    <row r="73">
      <c r="A73" s="7" t="s">
        <v>517</v>
      </c>
      <c r="B73" s="8" t="s">
        <v>518</v>
      </c>
      <c r="C73" s="11">
        <v>1</v>
      </c>
      <c r="D73" s="11">
        <v>24052.5016</v>
      </c>
      <c r="E73" s="11">
        <v>9841</v>
      </c>
      <c r="F73" s="11">
        <v>984.1</v>
      </c>
      <c r="G73" s="11">
        <v>13227.4016</v>
      </c>
      <c r="H73" s="11"/>
      <c r="I73" s="11">
        <v>1</v>
      </c>
      <c r="J73" s="11">
        <v>288630.02</v>
      </c>
    </row>
    <row r="74">
      <c r="A74" s="7" t="s">
        <v>519</v>
      </c>
      <c r="B74" s="8" t="s">
        <v>520</v>
      </c>
      <c r="C74" s="11">
        <v>.5</v>
      </c>
      <c r="D74" s="11">
        <v>19242</v>
      </c>
      <c r="E74" s="11">
        <v>9391</v>
      </c>
      <c r="F74" s="11">
        <v>939.1</v>
      </c>
      <c r="G74" s="11">
        <v>8911.9</v>
      </c>
      <c r="H74" s="11"/>
      <c r="I74" s="11">
        <v>1</v>
      </c>
      <c r="J74" s="11">
        <v>115452</v>
      </c>
    </row>
    <row r="75">
      <c r="A75" s="7" t="s">
        <v>521</v>
      </c>
      <c r="B75" s="8" t="s">
        <v>522</v>
      </c>
      <c r="C75" s="11">
        <v>1</v>
      </c>
      <c r="D75" s="11">
        <v>34723.49</v>
      </c>
      <c r="E75" s="11">
        <v>15448</v>
      </c>
      <c r="F75" s="11">
        <v>1544.8</v>
      </c>
      <c r="G75" s="11">
        <v>17730.69</v>
      </c>
      <c r="H75" s="11"/>
      <c r="I75" s="11">
        <v>1</v>
      </c>
      <c r="J75" s="11">
        <v>416681.88</v>
      </c>
    </row>
    <row r="76">
      <c r="A76" s="7" t="s">
        <v>523</v>
      </c>
      <c r="B76" s="8" t="s">
        <v>524</v>
      </c>
      <c r="C76" s="11">
        <v>4</v>
      </c>
      <c r="D76" s="11">
        <v>19242</v>
      </c>
      <c r="E76" s="11">
        <v>7162</v>
      </c>
      <c r="F76" s="11">
        <v>716.2</v>
      </c>
      <c r="G76" s="11">
        <v>11363.8</v>
      </c>
      <c r="H76" s="11"/>
      <c r="I76" s="11">
        <v>1</v>
      </c>
      <c r="J76" s="11">
        <v>923616</v>
      </c>
    </row>
    <row r="77" ht="25" customHeight="1">
      <c r="A77" s="16" t="s">
        <v>525</v>
      </c>
      <c r="B77" s="16"/>
      <c r="C77" s="13" t="s">
        <v>403</v>
      </c>
      <c r="D77" s="13">
        <f>SUBTOTAL(9,D62:D76)</f>
      </c>
      <c r="E77" s="13" t="s">
        <v>403</v>
      </c>
      <c r="F77" s="13" t="s">
        <v>403</v>
      </c>
      <c r="G77" s="13" t="s">
        <v>403</v>
      </c>
      <c r="H77" s="13" t="s">
        <v>403</v>
      </c>
      <c r="I77" s="13" t="s">
        <v>403</v>
      </c>
      <c r="J77" s="13">
        <f>SUBTOTAL(9,J62:J76)</f>
      </c>
    </row>
    <row r="78" ht="25" customHeight="1">
</row>
    <row r="79" ht="25" customHeight="1">
      <c r="A79" s="14" t="s">
        <v>488</v>
      </c>
      <c r="B79" s="14"/>
      <c r="C79" s="15" t="s">
        <v>157</v>
      </c>
      <c r="D79" s="15"/>
      <c r="E79" s="15"/>
      <c r="F79" s="15"/>
      <c r="G79" s="15"/>
      <c r="H79" s="15"/>
      <c r="I79" s="15"/>
      <c r="J79" s="15"/>
    </row>
    <row r="80" ht="25" customHeight="1">
      <c r="A80" s="14" t="s">
        <v>489</v>
      </c>
      <c r="B80" s="14"/>
      <c r="C80" s="15" t="s">
        <v>490</v>
      </c>
      <c r="D80" s="15"/>
      <c r="E80" s="15"/>
      <c r="F80" s="15"/>
      <c r="G80" s="15"/>
      <c r="H80" s="15"/>
      <c r="I80" s="15"/>
      <c r="J80" s="15"/>
    </row>
    <row r="81" ht="25" customHeight="1">
      <c r="A81" s="14" t="s">
        <v>491</v>
      </c>
      <c r="B81" s="14"/>
      <c r="C81" s="15" t="s">
        <v>465</v>
      </c>
      <c r="D81" s="15"/>
      <c r="E81" s="15"/>
      <c r="F81" s="15"/>
      <c r="G81" s="15"/>
      <c r="H81" s="15"/>
      <c r="I81" s="15"/>
      <c r="J81" s="15"/>
    </row>
    <row r="82" ht="25" customHeight="1">
      <c r="A82" s="3" t="s">
        <v>492</v>
      </c>
      <c r="B82" s="3"/>
      <c r="C82" s="3"/>
      <c r="D82" s="3"/>
      <c r="E82" s="3"/>
      <c r="F82" s="3"/>
      <c r="G82" s="3"/>
      <c r="H82" s="3"/>
      <c r="I82" s="3"/>
      <c r="J82" s="3"/>
    </row>
    <row r="83" ht="25" customHeight="1">
</row>
    <row r="84" ht="50" customHeight="1">
      <c r="A84" s="7" t="s">
        <v>387</v>
      </c>
      <c r="B84" s="7" t="s">
        <v>493</v>
      </c>
      <c r="C84" s="7" t="s">
        <v>494</v>
      </c>
      <c r="D84" s="7" t="s">
        <v>495</v>
      </c>
      <c r="E84" s="7"/>
      <c r="F84" s="7"/>
      <c r="G84" s="7"/>
      <c r="H84" s="7" t="s">
        <v>496</v>
      </c>
      <c r="I84" s="7" t="s">
        <v>497</v>
      </c>
      <c r="J84" s="7" t="s">
        <v>498</v>
      </c>
    </row>
    <row r="85" ht="50" customHeight="1">
      <c r="A85" s="7"/>
      <c r="B85" s="7"/>
      <c r="C85" s="7"/>
      <c r="D85" s="7" t="s">
        <v>499</v>
      </c>
      <c r="E85" s="7" t="s">
        <v>108</v>
      </c>
      <c r="F85" s="7"/>
      <c r="G85" s="7"/>
      <c r="H85" s="7"/>
      <c r="I85" s="7"/>
      <c r="J85" s="7"/>
    </row>
    <row r="86" ht="50" customHeight="1">
      <c r="A86" s="7"/>
      <c r="B86" s="7"/>
      <c r="C86" s="7"/>
      <c r="D86" s="7"/>
      <c r="E86" s="7" t="s">
        <v>500</v>
      </c>
      <c r="F86" s="7" t="s">
        <v>501</v>
      </c>
      <c r="G86" s="7" t="s">
        <v>502</v>
      </c>
      <c r="H86" s="7"/>
      <c r="I86" s="7"/>
      <c r="J86" s="7"/>
    </row>
    <row r="87" ht="25" customHeight="1">
      <c r="A87" s="7" t="s">
        <v>392</v>
      </c>
      <c r="B87" s="7" t="s">
        <v>393</v>
      </c>
      <c r="C87" s="7" t="s">
        <v>394</v>
      </c>
      <c r="D87" s="7" t="s">
        <v>395</v>
      </c>
      <c r="E87" s="7" t="s">
        <v>397</v>
      </c>
      <c r="F87" s="7" t="s">
        <v>398</v>
      </c>
      <c r="G87" s="7" t="s">
        <v>399</v>
      </c>
      <c r="H87" s="7" t="s">
        <v>400</v>
      </c>
      <c r="I87" s="7" t="s">
        <v>503</v>
      </c>
      <c r="J87" s="7" t="s">
        <v>504</v>
      </c>
    </row>
    <row r="88">
      <c r="A88" s="7" t="s">
        <v>392</v>
      </c>
      <c r="B88" s="8" t="s">
        <v>505</v>
      </c>
      <c r="C88" s="11">
        <v>1</v>
      </c>
      <c r="D88" s="11">
        <v>87649.784</v>
      </c>
      <c r="E88" s="11">
        <v>18832</v>
      </c>
      <c r="F88" s="11">
        <v>1883.2</v>
      </c>
      <c r="G88" s="11">
        <v>66934.584</v>
      </c>
      <c r="H88" s="11"/>
      <c r="I88" s="11">
        <v>1</v>
      </c>
      <c r="J88" s="11">
        <v>1051797.41</v>
      </c>
    </row>
    <row r="89">
      <c r="A89" s="7" t="s">
        <v>393</v>
      </c>
      <c r="B89" s="8" t="s">
        <v>506</v>
      </c>
      <c r="C89" s="11">
        <v>1</v>
      </c>
      <c r="D89" s="11">
        <v>56375.69</v>
      </c>
      <c r="E89" s="11">
        <v>16950</v>
      </c>
      <c r="F89" s="11">
        <v>1695</v>
      </c>
      <c r="G89" s="11">
        <v>37730.69</v>
      </c>
      <c r="H89" s="11"/>
      <c r="I89" s="11">
        <v>1</v>
      </c>
      <c r="J89" s="11">
        <v>676508.28</v>
      </c>
    </row>
    <row r="90">
      <c r="A90" s="7" t="s">
        <v>394</v>
      </c>
      <c r="B90" s="8" t="s">
        <v>507</v>
      </c>
      <c r="C90" s="11">
        <v>2</v>
      </c>
      <c r="D90" s="11">
        <v>48875.69</v>
      </c>
      <c r="E90" s="11">
        <v>16950</v>
      </c>
      <c r="F90" s="11">
        <v>1695</v>
      </c>
      <c r="G90" s="11">
        <v>30230.69</v>
      </c>
      <c r="H90" s="11"/>
      <c r="I90" s="11">
        <v>1</v>
      </c>
      <c r="J90" s="11">
        <v>1173016.56</v>
      </c>
    </row>
    <row r="91">
      <c r="A91" s="7" t="s">
        <v>395</v>
      </c>
      <c r="B91" s="8" t="s">
        <v>508</v>
      </c>
      <c r="C91" s="11">
        <v>1</v>
      </c>
      <c r="D91" s="11">
        <v>42572.99</v>
      </c>
      <c r="E91" s="11">
        <v>13493</v>
      </c>
      <c r="F91" s="11">
        <v>1349.3</v>
      </c>
      <c r="G91" s="11">
        <v>27730.69</v>
      </c>
      <c r="H91" s="11"/>
      <c r="I91" s="11">
        <v>1</v>
      </c>
      <c r="J91" s="11">
        <v>510875.88</v>
      </c>
    </row>
    <row r="92">
      <c r="A92" s="7" t="s">
        <v>397</v>
      </c>
      <c r="B92" s="8" t="s">
        <v>509</v>
      </c>
      <c r="C92" s="11">
        <v>1</v>
      </c>
      <c r="D92" s="11">
        <v>42572.99</v>
      </c>
      <c r="E92" s="11">
        <v>13493</v>
      </c>
      <c r="F92" s="11">
        <v>1349.3</v>
      </c>
      <c r="G92" s="11">
        <v>27730.69</v>
      </c>
      <c r="H92" s="11"/>
      <c r="I92" s="11">
        <v>1</v>
      </c>
      <c r="J92" s="11">
        <v>510875.88</v>
      </c>
    </row>
    <row r="93">
      <c r="A93" s="7" t="s">
        <v>398</v>
      </c>
      <c r="B93" s="8" t="s">
        <v>510</v>
      </c>
      <c r="C93" s="11">
        <v>11</v>
      </c>
      <c r="D93" s="11">
        <v>36264.59</v>
      </c>
      <c r="E93" s="11">
        <v>16849</v>
      </c>
      <c r="F93" s="11">
        <v>1684.9</v>
      </c>
      <c r="G93" s="11">
        <v>17730.69</v>
      </c>
      <c r="H93" s="11"/>
      <c r="I93" s="11">
        <v>1</v>
      </c>
      <c r="J93" s="11">
        <v>4786925.88</v>
      </c>
    </row>
    <row r="94">
      <c r="A94" s="7" t="s">
        <v>399</v>
      </c>
      <c r="B94" s="8" t="s">
        <v>511</v>
      </c>
      <c r="C94" s="11">
        <v>1</v>
      </c>
      <c r="D94" s="11">
        <v>34911.39</v>
      </c>
      <c r="E94" s="11">
        <v>16227</v>
      </c>
      <c r="F94" s="11">
        <v>1622.7</v>
      </c>
      <c r="G94" s="11">
        <v>17061.69</v>
      </c>
      <c r="H94" s="11"/>
      <c r="I94" s="11">
        <v>1</v>
      </c>
      <c r="J94" s="11">
        <v>418936.68</v>
      </c>
    </row>
    <row r="95">
      <c r="A95" s="7" t="s">
        <v>400</v>
      </c>
      <c r="B95" s="8" t="s">
        <v>512</v>
      </c>
      <c r="C95" s="11">
        <v>9.5</v>
      </c>
      <c r="D95" s="11">
        <v>25344.5436</v>
      </c>
      <c r="E95" s="11">
        <v>13938</v>
      </c>
      <c r="F95" s="11">
        <v>1393.8</v>
      </c>
      <c r="G95" s="11">
        <v>10012.7436</v>
      </c>
      <c r="H95" s="11"/>
      <c r="I95" s="11">
        <v>1</v>
      </c>
      <c r="J95" s="11">
        <v>2889277.97</v>
      </c>
    </row>
    <row r="96">
      <c r="A96" s="7" t="s">
        <v>503</v>
      </c>
      <c r="B96" s="8" t="s">
        <v>513</v>
      </c>
      <c r="C96" s="11">
        <v>1</v>
      </c>
      <c r="D96" s="11">
        <v>29264.59</v>
      </c>
      <c r="E96" s="11">
        <v>16849</v>
      </c>
      <c r="F96" s="11">
        <v>1684.9</v>
      </c>
      <c r="G96" s="11">
        <v>10730.69</v>
      </c>
      <c r="H96" s="11"/>
      <c r="I96" s="11">
        <v>1</v>
      </c>
      <c r="J96" s="11">
        <v>351175.08</v>
      </c>
    </row>
    <row r="97">
      <c r="A97" s="7" t="s">
        <v>504</v>
      </c>
      <c r="B97" s="8" t="s">
        <v>514</v>
      </c>
      <c r="C97" s="11">
        <v>1</v>
      </c>
      <c r="D97" s="11">
        <v>41375.69</v>
      </c>
      <c r="E97" s="11">
        <v>16950</v>
      </c>
      <c r="F97" s="11">
        <v>1695</v>
      </c>
      <c r="G97" s="11">
        <v>22730.69</v>
      </c>
      <c r="H97" s="11"/>
      <c r="I97" s="11">
        <v>1</v>
      </c>
      <c r="J97" s="11">
        <v>496508.28</v>
      </c>
    </row>
    <row r="98">
      <c r="A98" s="7" t="s">
        <v>515</v>
      </c>
      <c r="B98" s="8" t="s">
        <v>516</v>
      </c>
      <c r="C98" s="11">
        <v>.5</v>
      </c>
      <c r="D98" s="11">
        <v>19318.7</v>
      </c>
      <c r="E98" s="11">
        <v>10168</v>
      </c>
      <c r="F98" s="11">
        <v>1016.8</v>
      </c>
      <c r="G98" s="11">
        <v>8133.9</v>
      </c>
      <c r="H98" s="11"/>
      <c r="I98" s="11">
        <v>1</v>
      </c>
      <c r="J98" s="11">
        <v>115912.2</v>
      </c>
    </row>
    <row r="99">
      <c r="A99" s="7" t="s">
        <v>517</v>
      </c>
      <c r="B99" s="8" t="s">
        <v>518</v>
      </c>
      <c r="C99" s="11">
        <v>1</v>
      </c>
      <c r="D99" s="11">
        <v>24052.5016</v>
      </c>
      <c r="E99" s="11">
        <v>9841</v>
      </c>
      <c r="F99" s="11">
        <v>984.1</v>
      </c>
      <c r="G99" s="11">
        <v>13227.4016</v>
      </c>
      <c r="H99" s="11"/>
      <c r="I99" s="11">
        <v>1</v>
      </c>
      <c r="J99" s="11">
        <v>288630.02</v>
      </c>
    </row>
    <row r="100">
      <c r="A100" s="7" t="s">
        <v>519</v>
      </c>
      <c r="B100" s="8" t="s">
        <v>520</v>
      </c>
      <c r="C100" s="11">
        <v>.5</v>
      </c>
      <c r="D100" s="11">
        <v>19242</v>
      </c>
      <c r="E100" s="11">
        <v>9391</v>
      </c>
      <c r="F100" s="11">
        <v>939.1</v>
      </c>
      <c r="G100" s="11">
        <v>8911.9</v>
      </c>
      <c r="H100" s="11"/>
      <c r="I100" s="11">
        <v>1</v>
      </c>
      <c r="J100" s="11">
        <v>115452</v>
      </c>
    </row>
    <row r="101">
      <c r="A101" s="7" t="s">
        <v>521</v>
      </c>
      <c r="B101" s="8" t="s">
        <v>522</v>
      </c>
      <c r="C101" s="11">
        <v>1</v>
      </c>
      <c r="D101" s="11">
        <v>34723.49</v>
      </c>
      <c r="E101" s="11">
        <v>15448</v>
      </c>
      <c r="F101" s="11">
        <v>1544.8</v>
      </c>
      <c r="G101" s="11">
        <v>17730.69</v>
      </c>
      <c r="H101" s="11"/>
      <c r="I101" s="11">
        <v>1</v>
      </c>
      <c r="J101" s="11">
        <v>416681.88</v>
      </c>
    </row>
    <row r="102">
      <c r="A102" s="7" t="s">
        <v>523</v>
      </c>
      <c r="B102" s="8" t="s">
        <v>524</v>
      </c>
      <c r="C102" s="11">
        <v>4</v>
      </c>
      <c r="D102" s="11">
        <v>19242</v>
      </c>
      <c r="E102" s="11">
        <v>7162</v>
      </c>
      <c r="F102" s="11">
        <v>716.2</v>
      </c>
      <c r="G102" s="11">
        <v>11363.8</v>
      </c>
      <c r="H102" s="11"/>
      <c r="I102" s="11">
        <v>1</v>
      </c>
      <c r="J102" s="11">
        <v>923616</v>
      </c>
    </row>
    <row r="103" ht="25" customHeight="1">
      <c r="A103" s="16" t="s">
        <v>525</v>
      </c>
      <c r="B103" s="16"/>
      <c r="C103" s="13" t="s">
        <v>403</v>
      </c>
      <c r="D103" s="13">
        <f>SUBTOTAL(9,D88:D102)</f>
      </c>
      <c r="E103" s="13" t="s">
        <v>403</v>
      </c>
      <c r="F103" s="13" t="s">
        <v>403</v>
      </c>
      <c r="G103" s="13" t="s">
        <v>403</v>
      </c>
      <c r="H103" s="13" t="s">
        <v>403</v>
      </c>
      <c r="I103" s="13" t="s">
        <v>403</v>
      </c>
      <c r="J103" s="13">
        <f>SUBTOTAL(9,J88:J102)</f>
      </c>
    </row>
    <row r="104" ht="20" customHeight="1">
</row>
    <row r="105" ht="25" customHeight="1">
      <c r="A105" s="14" t="s">
        <v>491</v>
      </c>
      <c r="B105" s="14"/>
      <c r="C105" s="15" t="s">
        <v>459</v>
      </c>
      <c r="D105" s="15"/>
      <c r="E105" s="15"/>
      <c r="F105" s="15"/>
      <c r="G105" s="15"/>
    </row>
    <row r="106" ht="15" customHeight="1">
</row>
    <row r="107" ht="50" customHeight="1">
      <c r="A107" s="3" t="s">
        <v>527</v>
      </c>
      <c r="B107" s="3"/>
      <c r="C107" s="3"/>
      <c r="D107" s="3"/>
      <c r="E107" s="3"/>
      <c r="F107" s="3"/>
      <c r="G107" s="3"/>
    </row>
    <row r="108" ht="15" customHeight="1">
</row>
    <row r="109" ht="50" customHeight="1">
      <c r="A109" s="7" t="s">
        <v>387</v>
      </c>
      <c r="B109" s="7" t="s">
        <v>38</v>
      </c>
      <c r="C109" s="7"/>
      <c r="D109" s="7"/>
      <c r="E109" s="7" t="s">
        <v>528</v>
      </c>
      <c r="F109" s="7" t="s">
        <v>529</v>
      </c>
      <c r="G109" s="7" t="s">
        <v>530</v>
      </c>
    </row>
    <row r="110" ht="20" customHeight="1">
      <c r="A110" s="7" t="s">
        <v>50</v>
      </c>
      <c r="B110" s="7" t="s">
        <v>50</v>
      </c>
      <c r="C110" s="7"/>
      <c r="D110" s="7"/>
      <c r="E110" s="7" t="s">
        <v>50</v>
      </c>
      <c r="F110" s="7" t="s">
        <v>50</v>
      </c>
      <c r="G110" s="7" t="s">
        <v>50</v>
      </c>
    </row>
    <row r="111" ht="20" customHeight="1">
</row>
    <row r="112" ht="25" customHeight="1">
      <c r="A112" s="14" t="s">
        <v>491</v>
      </c>
      <c r="B112" s="14"/>
      <c r="C112" s="15" t="s">
        <v>462</v>
      </c>
      <c r="D112" s="15"/>
      <c r="E112" s="15"/>
      <c r="F112" s="15"/>
      <c r="G112" s="15"/>
    </row>
    <row r="113" ht="15" customHeight="1">
</row>
    <row r="114" ht="50" customHeight="1">
      <c r="A114" s="3" t="s">
        <v>527</v>
      </c>
      <c r="B114" s="3"/>
      <c r="C114" s="3"/>
      <c r="D114" s="3"/>
      <c r="E114" s="3"/>
      <c r="F114" s="3"/>
      <c r="G114" s="3"/>
    </row>
    <row r="115" ht="15" customHeight="1">
</row>
    <row r="116" ht="50" customHeight="1">
      <c r="A116" s="7" t="s">
        <v>387</v>
      </c>
      <c r="B116" s="7" t="s">
        <v>38</v>
      </c>
      <c r="C116" s="7"/>
      <c r="D116" s="7"/>
      <c r="E116" s="7" t="s">
        <v>528</v>
      </c>
      <c r="F116" s="7" t="s">
        <v>529</v>
      </c>
      <c r="G116" s="7" t="s">
        <v>530</v>
      </c>
    </row>
    <row r="117" ht="20" customHeight="1">
      <c r="A117" s="7" t="s">
        <v>50</v>
      </c>
      <c r="B117" s="7" t="s">
        <v>50</v>
      </c>
      <c r="C117" s="7"/>
      <c r="D117" s="7"/>
      <c r="E117" s="7" t="s">
        <v>50</v>
      </c>
      <c r="F117" s="7" t="s">
        <v>50</v>
      </c>
      <c r="G117" s="7" t="s">
        <v>50</v>
      </c>
    </row>
    <row r="118" ht="20" customHeight="1">
</row>
    <row r="119" ht="25" customHeight="1">
      <c r="A119" s="14" t="s">
        <v>491</v>
      </c>
      <c r="B119" s="14"/>
      <c r="C119" s="15" t="s">
        <v>465</v>
      </c>
      <c r="D119" s="15"/>
      <c r="E119" s="15"/>
      <c r="F119" s="15"/>
      <c r="G119" s="15"/>
    </row>
    <row r="120" ht="15" customHeight="1">
</row>
    <row r="121" ht="50" customHeight="1">
      <c r="A121" s="3" t="s">
        <v>527</v>
      </c>
      <c r="B121" s="3"/>
      <c r="C121" s="3"/>
      <c r="D121" s="3"/>
      <c r="E121" s="3"/>
      <c r="F121" s="3"/>
      <c r="G121" s="3"/>
    </row>
    <row r="122" ht="15" customHeight="1">
</row>
    <row r="123" ht="50" customHeight="1">
      <c r="A123" s="7" t="s">
        <v>387</v>
      </c>
      <c r="B123" s="7" t="s">
        <v>38</v>
      </c>
      <c r="C123" s="7"/>
      <c r="D123" s="7"/>
      <c r="E123" s="7" t="s">
        <v>528</v>
      </c>
      <c r="F123" s="7" t="s">
        <v>529</v>
      </c>
      <c r="G123" s="7" t="s">
        <v>530</v>
      </c>
    </row>
    <row r="124" ht="20" customHeight="1">
      <c r="A124" s="7" t="s">
        <v>50</v>
      </c>
      <c r="B124" s="7" t="s">
        <v>50</v>
      </c>
      <c r="C124" s="7"/>
      <c r="D124" s="7"/>
      <c r="E124" s="7" t="s">
        <v>50</v>
      </c>
      <c r="F124" s="7" t="s">
        <v>50</v>
      </c>
      <c r="G124" s="7" t="s">
        <v>50</v>
      </c>
    </row>
  </sheetData>
  <sheetProtection password="FD90" sheet="1" objects="1" scenarios="1"/>
  <mergeCells>
    <mergeCell ref="A2:B2"/>
    <mergeCell ref="C2:J2"/>
    <mergeCell ref="A3:B3"/>
    <mergeCell ref="C3:J3"/>
    <mergeCell ref="A4:B4"/>
    <mergeCell ref="C4:J4"/>
    <mergeCell ref="A5:J5"/>
    <mergeCell ref="A7:A9"/>
    <mergeCell ref="B7:B9"/>
    <mergeCell ref="C7:C9"/>
    <mergeCell ref="D7:G7"/>
    <mergeCell ref="H7:H9"/>
    <mergeCell ref="I7:I9"/>
    <mergeCell ref="J7:J9"/>
    <mergeCell ref="D8:D9"/>
    <mergeCell ref="E8:G8"/>
    <mergeCell ref="A26:B26"/>
    <mergeCell ref="A28:B28"/>
    <mergeCell ref="C28:J28"/>
    <mergeCell ref="A29:B29"/>
    <mergeCell ref="C29:J29"/>
    <mergeCell ref="A30:B30"/>
    <mergeCell ref="C30:J30"/>
    <mergeCell ref="A31:J31"/>
    <mergeCell ref="A33:A35"/>
    <mergeCell ref="B33:B35"/>
    <mergeCell ref="C33:C35"/>
    <mergeCell ref="D33:G33"/>
    <mergeCell ref="H33:H35"/>
    <mergeCell ref="I33:I35"/>
    <mergeCell ref="J33:J35"/>
    <mergeCell ref="D34:D35"/>
    <mergeCell ref="E34:G34"/>
    <mergeCell ref="A51:B51"/>
    <mergeCell ref="A53:B53"/>
    <mergeCell ref="C53:J53"/>
    <mergeCell ref="A54:B54"/>
    <mergeCell ref="C54:J54"/>
    <mergeCell ref="A55:B55"/>
    <mergeCell ref="C55:J55"/>
    <mergeCell ref="A56:J56"/>
    <mergeCell ref="A58:A60"/>
    <mergeCell ref="B58:B60"/>
    <mergeCell ref="C58:C60"/>
    <mergeCell ref="D58:G58"/>
    <mergeCell ref="H58:H60"/>
    <mergeCell ref="I58:I60"/>
    <mergeCell ref="J58:J60"/>
    <mergeCell ref="D59:D60"/>
    <mergeCell ref="E59:G59"/>
    <mergeCell ref="A77:B77"/>
    <mergeCell ref="A79:B79"/>
    <mergeCell ref="C79:J79"/>
    <mergeCell ref="A80:B80"/>
    <mergeCell ref="C80:J80"/>
    <mergeCell ref="A81:B81"/>
    <mergeCell ref="C81:J81"/>
    <mergeCell ref="A82:J82"/>
    <mergeCell ref="A84:A86"/>
    <mergeCell ref="B84:B86"/>
    <mergeCell ref="C84:C86"/>
    <mergeCell ref="D84:G84"/>
    <mergeCell ref="H84:H86"/>
    <mergeCell ref="I84:I86"/>
    <mergeCell ref="J84:J86"/>
    <mergeCell ref="D85:D86"/>
    <mergeCell ref="E85:G85"/>
    <mergeCell ref="A103:B103"/>
    <mergeCell ref="A105:B105"/>
    <mergeCell ref="C105:G105"/>
    <mergeCell ref="A107:G107"/>
    <mergeCell ref="B109:D109"/>
    <mergeCell ref="B110:D110"/>
    <mergeCell ref="A112:B112"/>
    <mergeCell ref="C112:G112"/>
    <mergeCell ref="A114:G114"/>
    <mergeCell ref="B116:D116"/>
    <mergeCell ref="B117:D117"/>
    <mergeCell ref="A119:B119"/>
    <mergeCell ref="C119:G119"/>
    <mergeCell ref="A121:G121"/>
    <mergeCell ref="B123:D123"/>
    <mergeCell ref="B124:D124"/>
  </mergeCells>
  <phoneticPr fontId="0" type="noConversion"/>
  <pageMargins left="0.4" right="0.4" top="0.4" bottom="0.4" header="0.1" footer="0.1"/>
  <pageSetup paperSize="9" fitToHeight="0" orientation="landscape" verticalDpi="0" r:id="rId4"/>
  <headerFooter>
    <oddHeader>&amp;R&amp;R&amp;"Verdana,полужирный" &amp;12 &amp;K00-00924217.O_6.317203</oddHeader>
    <oddFooter>&amp;L&amp;L&amp;"Verdana,Полужирный"&amp;K000000&amp;L&amp;"Verdana,Полужирный"&amp;K00-014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5.28" customWidth="1"/>
    <col min="2" max="2" width="57.30" customWidth="1"/>
    <col min="3" max="7" width="19.10" customWidth="1"/>
  </cols>
  <sheetData>
    <row r="1" ht="25" customHeight="1">
</row>
    <row r="2" ht="20" customHeight="1">
      <c r="A2" s="14" t="s">
        <v>488</v>
      </c>
      <c r="B2" s="14"/>
      <c r="C2" s="15" t="s">
        <v>166</v>
      </c>
      <c r="D2" s="15"/>
      <c r="E2" s="15"/>
      <c r="F2" s="15"/>
      <c r="G2" s="15"/>
    </row>
    <row r="3" ht="20" customHeight="1">
      <c r="A3" s="14" t="s">
        <v>489</v>
      </c>
      <c r="B3" s="14"/>
      <c r="C3" s="15" t="s">
        <v>490</v>
      </c>
      <c r="D3" s="15"/>
      <c r="E3" s="15"/>
      <c r="F3" s="15"/>
      <c r="G3" s="15"/>
    </row>
    <row r="4" ht="25" customHeight="1">
      <c r="A4" s="14" t="s">
        <v>491</v>
      </c>
      <c r="B4" s="14"/>
      <c r="C4" s="15" t="s">
        <v>459</v>
      </c>
      <c r="D4" s="15"/>
      <c r="E4" s="15"/>
      <c r="F4" s="15"/>
      <c r="G4" s="15"/>
    </row>
    <row r="5" ht="15" customHeight="1">
</row>
    <row r="6" ht="25" customHeight="1">
      <c r="A6" s="3" t="s">
        <v>531</v>
      </c>
      <c r="B6" s="3"/>
      <c r="C6" s="3"/>
      <c r="D6" s="3"/>
      <c r="E6" s="3"/>
      <c r="F6" s="3"/>
      <c r="G6" s="3"/>
    </row>
    <row r="7" ht="15" customHeight="1">
</row>
    <row r="8" ht="50" customHeight="1">
      <c r="A8" s="7" t="s">
        <v>387</v>
      </c>
      <c r="B8" s="7" t="s">
        <v>532</v>
      </c>
      <c r="C8" s="7"/>
      <c r="D8" s="7" t="s">
        <v>533</v>
      </c>
      <c r="E8" s="7" t="s">
        <v>534</v>
      </c>
      <c r="F8" s="7" t="s">
        <v>535</v>
      </c>
      <c r="G8" s="7" t="s">
        <v>536</v>
      </c>
    </row>
    <row r="9" ht="15" customHeight="1">
      <c r="A9" s="7">
        <v>1</v>
      </c>
      <c r="B9" s="7">
        <v>2</v>
      </c>
      <c r="C9" s="7"/>
      <c r="D9" s="7">
        <v>3</v>
      </c>
      <c r="E9" s="7">
        <v>4</v>
      </c>
      <c r="F9" s="7">
        <v>5</v>
      </c>
      <c r="G9" s="7">
        <v>6</v>
      </c>
    </row>
    <row r="10" ht="20" customHeight="1">
      <c r="A10" s="7" t="s">
        <v>392</v>
      </c>
      <c r="B10" s="8" t="s">
        <v>537</v>
      </c>
      <c r="C10" s="8"/>
      <c r="D10" s="11">
        <v>100</v>
      </c>
      <c r="E10" s="11">
        <v>4</v>
      </c>
      <c r="F10" s="11">
        <v>14</v>
      </c>
      <c r="G10" s="11">
        <v>5600</v>
      </c>
    </row>
    <row r="11" ht="20" customHeight="1">
      <c r="A11" s="7" t="s">
        <v>393</v>
      </c>
      <c r="B11" s="8" t="s">
        <v>538</v>
      </c>
      <c r="C11" s="8"/>
      <c r="D11" s="11">
        <v>5000</v>
      </c>
      <c r="E11" s="11">
        <v>2</v>
      </c>
      <c r="F11" s="11">
        <v>5</v>
      </c>
      <c r="G11" s="11">
        <v>50000</v>
      </c>
    </row>
    <row r="12" ht="20" customHeight="1">
      <c r="A12" s="7" t="s">
        <v>394</v>
      </c>
      <c r="B12" s="8" t="s">
        <v>539</v>
      </c>
      <c r="C12" s="8"/>
      <c r="D12" s="11">
        <v>5000</v>
      </c>
      <c r="E12" s="11">
        <v>2</v>
      </c>
      <c r="F12" s="11">
        <v>5</v>
      </c>
      <c r="G12" s="11">
        <v>50000</v>
      </c>
    </row>
    <row r="13" ht="25" customHeight="1">
      <c r="A13" s="16" t="s">
        <v>525</v>
      </c>
      <c r="B13" s="16"/>
      <c r="C13" s="16"/>
      <c r="D13" s="16"/>
      <c r="E13" s="16"/>
      <c r="F13" s="16"/>
      <c r="G13" s="13">
        <f>SUBTOTAL(9,G10:G12)</f>
      </c>
    </row>
    <row r="14" ht="25" customHeight="1">
</row>
    <row r="15" ht="20" customHeight="1">
      <c r="A15" s="14" t="s">
        <v>488</v>
      </c>
      <c r="B15" s="14"/>
      <c r="C15" s="15" t="s">
        <v>166</v>
      </c>
      <c r="D15" s="15"/>
      <c r="E15" s="15"/>
      <c r="F15" s="15"/>
      <c r="G15" s="15"/>
    </row>
    <row r="16" ht="20" customHeight="1">
      <c r="A16" s="14" t="s">
        <v>489</v>
      </c>
      <c r="B16" s="14"/>
      <c r="C16" s="15" t="s">
        <v>490</v>
      </c>
      <c r="D16" s="15"/>
      <c r="E16" s="15"/>
      <c r="F16" s="15"/>
      <c r="G16" s="15"/>
    </row>
    <row r="17" ht="25" customHeight="1">
      <c r="A17" s="14" t="s">
        <v>491</v>
      </c>
      <c r="B17" s="14"/>
      <c r="C17" s="15" t="s">
        <v>462</v>
      </c>
      <c r="D17" s="15"/>
      <c r="E17" s="15"/>
      <c r="F17" s="15"/>
      <c r="G17" s="15"/>
    </row>
    <row r="18" ht="15" customHeight="1">
</row>
    <row r="19" ht="25" customHeight="1">
      <c r="A19" s="3" t="s">
        <v>531</v>
      </c>
      <c r="B19" s="3"/>
      <c r="C19" s="3"/>
      <c r="D19" s="3"/>
      <c r="E19" s="3"/>
      <c r="F19" s="3"/>
      <c r="G19" s="3"/>
    </row>
    <row r="20" ht="15" customHeight="1">
</row>
    <row r="21" ht="50" customHeight="1">
      <c r="A21" s="7" t="s">
        <v>387</v>
      </c>
      <c r="B21" s="7" t="s">
        <v>532</v>
      </c>
      <c r="C21" s="7"/>
      <c r="D21" s="7" t="s">
        <v>533</v>
      </c>
      <c r="E21" s="7" t="s">
        <v>534</v>
      </c>
      <c r="F21" s="7" t="s">
        <v>535</v>
      </c>
      <c r="G21" s="7" t="s">
        <v>536</v>
      </c>
    </row>
    <row r="22" ht="15" customHeight="1">
      <c r="A22" s="7">
        <v>1</v>
      </c>
      <c r="B22" s="7">
        <v>2</v>
      </c>
      <c r="C22" s="7"/>
      <c r="D22" s="7">
        <v>3</v>
      </c>
      <c r="E22" s="7">
        <v>4</v>
      </c>
      <c r="F22" s="7">
        <v>5</v>
      </c>
      <c r="G22" s="7">
        <v>6</v>
      </c>
    </row>
    <row r="23" ht="20" customHeight="1">
      <c r="A23" s="7" t="s">
        <v>392</v>
      </c>
      <c r="B23" s="8" t="s">
        <v>537</v>
      </c>
      <c r="C23" s="8"/>
      <c r="D23" s="11">
        <v>100</v>
      </c>
      <c r="E23" s="11">
        <v>4</v>
      </c>
      <c r="F23" s="11">
        <v>14</v>
      </c>
      <c r="G23" s="11">
        <v>5600</v>
      </c>
    </row>
    <row r="24" ht="20" customHeight="1">
      <c r="A24" s="7" t="s">
        <v>393</v>
      </c>
      <c r="B24" s="8" t="s">
        <v>538</v>
      </c>
      <c r="C24" s="8"/>
      <c r="D24" s="11">
        <v>5000</v>
      </c>
      <c r="E24" s="11">
        <v>2</v>
      </c>
      <c r="F24" s="11">
        <v>5</v>
      </c>
      <c r="G24" s="11">
        <v>50000</v>
      </c>
    </row>
    <row r="25" ht="20" customHeight="1">
      <c r="A25" s="7" t="s">
        <v>394</v>
      </c>
      <c r="B25" s="8" t="s">
        <v>539</v>
      </c>
      <c r="C25" s="8"/>
      <c r="D25" s="11">
        <v>5000</v>
      </c>
      <c r="E25" s="11">
        <v>2</v>
      </c>
      <c r="F25" s="11">
        <v>5</v>
      </c>
      <c r="G25" s="11">
        <v>50000</v>
      </c>
    </row>
    <row r="26" ht="25" customHeight="1">
      <c r="A26" s="16" t="s">
        <v>525</v>
      </c>
      <c r="B26" s="16"/>
      <c r="C26" s="16"/>
      <c r="D26" s="16"/>
      <c r="E26" s="16"/>
      <c r="F26" s="16"/>
      <c r="G26" s="13">
        <f>SUBTOTAL(9,G23:G25)</f>
      </c>
    </row>
    <row r="27" ht="25" customHeight="1">
</row>
    <row r="28" ht="20" customHeight="1">
      <c r="A28" s="14" t="s">
        <v>488</v>
      </c>
      <c r="B28" s="14"/>
      <c r="C28" s="15" t="s">
        <v>166</v>
      </c>
      <c r="D28" s="15"/>
      <c r="E28" s="15"/>
      <c r="F28" s="15"/>
      <c r="G28" s="15"/>
    </row>
    <row r="29" ht="20" customHeight="1">
      <c r="A29" s="14" t="s">
        <v>489</v>
      </c>
      <c r="B29" s="14"/>
      <c r="C29" s="15" t="s">
        <v>490</v>
      </c>
      <c r="D29" s="15"/>
      <c r="E29" s="15"/>
      <c r="F29" s="15"/>
      <c r="G29" s="15"/>
    </row>
    <row r="30" ht="25" customHeight="1">
      <c r="A30" s="14" t="s">
        <v>491</v>
      </c>
      <c r="B30" s="14"/>
      <c r="C30" s="15" t="s">
        <v>465</v>
      </c>
      <c r="D30" s="15"/>
      <c r="E30" s="15"/>
      <c r="F30" s="15"/>
      <c r="G30" s="15"/>
    </row>
    <row r="31" ht="15" customHeight="1">
</row>
    <row r="32" ht="25" customHeight="1">
      <c r="A32" s="3" t="s">
        <v>531</v>
      </c>
      <c r="B32" s="3"/>
      <c r="C32" s="3"/>
      <c r="D32" s="3"/>
      <c r="E32" s="3"/>
      <c r="F32" s="3"/>
      <c r="G32" s="3"/>
    </row>
    <row r="33" ht="15" customHeight="1">
</row>
    <row r="34" ht="50" customHeight="1">
      <c r="A34" s="7" t="s">
        <v>387</v>
      </c>
      <c r="B34" s="7" t="s">
        <v>532</v>
      </c>
      <c r="C34" s="7"/>
      <c r="D34" s="7" t="s">
        <v>533</v>
      </c>
      <c r="E34" s="7" t="s">
        <v>534</v>
      </c>
      <c r="F34" s="7" t="s">
        <v>535</v>
      </c>
      <c r="G34" s="7" t="s">
        <v>536</v>
      </c>
    </row>
    <row r="35" ht="15" customHeight="1">
      <c r="A35" s="7">
        <v>1</v>
      </c>
      <c r="B35" s="7">
        <v>2</v>
      </c>
      <c r="C35" s="7"/>
      <c r="D35" s="7">
        <v>3</v>
      </c>
      <c r="E35" s="7">
        <v>4</v>
      </c>
      <c r="F35" s="7">
        <v>5</v>
      </c>
      <c r="G35" s="7">
        <v>6</v>
      </c>
    </row>
    <row r="36" ht="20" customHeight="1">
      <c r="A36" s="7" t="s">
        <v>392</v>
      </c>
      <c r="B36" s="8" t="s">
        <v>537</v>
      </c>
      <c r="C36" s="8"/>
      <c r="D36" s="11">
        <v>100</v>
      </c>
      <c r="E36" s="11">
        <v>4</v>
      </c>
      <c r="F36" s="11">
        <v>14</v>
      </c>
      <c r="G36" s="11">
        <v>5600</v>
      </c>
    </row>
    <row r="37" ht="20" customHeight="1">
      <c r="A37" s="7" t="s">
        <v>393</v>
      </c>
      <c r="B37" s="8" t="s">
        <v>538</v>
      </c>
      <c r="C37" s="8"/>
      <c r="D37" s="11">
        <v>5000</v>
      </c>
      <c r="E37" s="11">
        <v>2</v>
      </c>
      <c r="F37" s="11">
        <v>5</v>
      </c>
      <c r="G37" s="11">
        <v>50000</v>
      </c>
    </row>
    <row r="38" ht="20" customHeight="1">
      <c r="A38" s="7" t="s">
        <v>394</v>
      </c>
      <c r="B38" s="8" t="s">
        <v>539</v>
      </c>
      <c r="C38" s="8"/>
      <c r="D38" s="11">
        <v>5000</v>
      </c>
      <c r="E38" s="11">
        <v>2</v>
      </c>
      <c r="F38" s="11">
        <v>5</v>
      </c>
      <c r="G38" s="11">
        <v>50000</v>
      </c>
    </row>
    <row r="39" ht="25" customHeight="1">
      <c r="A39" s="16" t="s">
        <v>525</v>
      </c>
      <c r="B39" s="16"/>
      <c r="C39" s="16"/>
      <c r="D39" s="16"/>
      <c r="E39" s="16"/>
      <c r="F39" s="16"/>
      <c r="G39" s="13">
        <f>SUBTOTAL(9,G36:G38)</f>
      </c>
    </row>
    <row r="40" ht="25" customHeight="1">
</row>
    <row r="41" ht="20" customHeight="1">
      <c r="A41" s="14" t="s">
        <v>488</v>
      </c>
      <c r="B41" s="14"/>
      <c r="C41" s="15" t="s">
        <v>157</v>
      </c>
      <c r="D41" s="15"/>
      <c r="E41" s="15"/>
      <c r="F41" s="15"/>
      <c r="G41" s="15"/>
    </row>
    <row r="42" ht="20" customHeight="1">
      <c r="A42" s="14" t="s">
        <v>489</v>
      </c>
      <c r="B42" s="14"/>
      <c r="C42" s="15" t="s">
        <v>490</v>
      </c>
      <c r="D42" s="15"/>
      <c r="E42" s="15"/>
      <c r="F42" s="15"/>
      <c r="G42" s="15"/>
    </row>
    <row r="43" ht="25" customHeight="1">
      <c r="A43" s="14" t="s">
        <v>491</v>
      </c>
      <c r="B43" s="14"/>
      <c r="C43" s="15" t="s">
        <v>459</v>
      </c>
      <c r="D43" s="15"/>
      <c r="E43" s="15"/>
      <c r="F43" s="15"/>
      <c r="G43" s="15"/>
    </row>
    <row r="44" ht="15" customHeight="1">
</row>
    <row r="45" ht="25" customHeight="1">
      <c r="A45" s="3" t="s">
        <v>540</v>
      </c>
      <c r="B45" s="3"/>
      <c r="C45" s="3"/>
      <c r="D45" s="3"/>
      <c r="E45" s="3"/>
      <c r="F45" s="3"/>
      <c r="G45" s="3"/>
    </row>
    <row r="46" ht="15" customHeight="1">
</row>
    <row r="47" ht="50" customHeight="1">
      <c r="A47" s="7" t="s">
        <v>387</v>
      </c>
      <c r="B47" s="7" t="s">
        <v>532</v>
      </c>
      <c r="C47" s="7"/>
      <c r="D47" s="7" t="s">
        <v>541</v>
      </c>
      <c r="E47" s="7" t="s">
        <v>542</v>
      </c>
      <c r="F47" s="7" t="s">
        <v>543</v>
      </c>
      <c r="G47" s="7" t="s">
        <v>536</v>
      </c>
    </row>
    <row r="48" ht="15" customHeight="1">
      <c r="A48" s="7">
        <v>1</v>
      </c>
      <c r="B48" s="7">
        <v>2</v>
      </c>
      <c r="C48" s="7"/>
      <c r="D48" s="7">
        <v>3</v>
      </c>
      <c r="E48" s="7">
        <v>4</v>
      </c>
      <c r="F48" s="7">
        <v>5</v>
      </c>
      <c r="G48" s="7">
        <v>6</v>
      </c>
    </row>
    <row r="49" ht="40" customHeight="1">
      <c r="A49" s="7" t="s">
        <v>392</v>
      </c>
      <c r="B49" s="8" t="s">
        <v>544</v>
      </c>
      <c r="C49" s="8"/>
      <c r="D49" s="11">
        <v>12</v>
      </c>
      <c r="E49" s="11">
        <v>1</v>
      </c>
      <c r="F49" s="11">
        <v>5000</v>
      </c>
      <c r="G49" s="11">
        <v>60000</v>
      </c>
    </row>
    <row r="50" ht="25" customHeight="1">
      <c r="A50" s="16" t="s">
        <v>525</v>
      </c>
      <c r="B50" s="16"/>
      <c r="C50" s="16"/>
      <c r="D50" s="16"/>
      <c r="E50" s="16"/>
      <c r="F50" s="16"/>
      <c r="G50" s="13">
        <f>SUBTOTAL(9,G49:G49)</f>
      </c>
    </row>
    <row r="51" ht="25" customHeight="1">
</row>
    <row r="52" ht="20" customHeight="1">
      <c r="A52" s="14" t="s">
        <v>488</v>
      </c>
      <c r="B52" s="14"/>
      <c r="C52" s="15" t="s">
        <v>157</v>
      </c>
      <c r="D52" s="15"/>
      <c r="E52" s="15"/>
      <c r="F52" s="15"/>
      <c r="G52" s="15"/>
    </row>
    <row r="53" ht="20" customHeight="1">
      <c r="A53" s="14" t="s">
        <v>489</v>
      </c>
      <c r="B53" s="14"/>
      <c r="C53" s="15" t="s">
        <v>490</v>
      </c>
      <c r="D53" s="15"/>
      <c r="E53" s="15"/>
      <c r="F53" s="15"/>
      <c r="G53" s="15"/>
    </row>
    <row r="54" ht="25" customHeight="1">
      <c r="A54" s="14" t="s">
        <v>491</v>
      </c>
      <c r="B54" s="14"/>
      <c r="C54" s="15" t="s">
        <v>462</v>
      </c>
      <c r="D54" s="15"/>
      <c r="E54" s="15"/>
      <c r="F54" s="15"/>
      <c r="G54" s="15"/>
    </row>
    <row r="55" ht="15" customHeight="1">
</row>
    <row r="56" ht="25" customHeight="1">
      <c r="A56" s="3" t="s">
        <v>540</v>
      </c>
      <c r="B56" s="3"/>
      <c r="C56" s="3"/>
      <c r="D56" s="3"/>
      <c r="E56" s="3"/>
      <c r="F56" s="3"/>
      <c r="G56" s="3"/>
    </row>
    <row r="57" ht="15" customHeight="1">
</row>
    <row r="58" ht="50" customHeight="1">
      <c r="A58" s="7" t="s">
        <v>387</v>
      </c>
      <c r="B58" s="7" t="s">
        <v>532</v>
      </c>
      <c r="C58" s="7"/>
      <c r="D58" s="7" t="s">
        <v>541</v>
      </c>
      <c r="E58" s="7" t="s">
        <v>542</v>
      </c>
      <c r="F58" s="7" t="s">
        <v>543</v>
      </c>
      <c r="G58" s="7" t="s">
        <v>536</v>
      </c>
    </row>
    <row r="59" ht="15" customHeight="1">
      <c r="A59" s="7">
        <v>1</v>
      </c>
      <c r="B59" s="7">
        <v>2</v>
      </c>
      <c r="C59" s="7"/>
      <c r="D59" s="7">
        <v>3</v>
      </c>
      <c r="E59" s="7">
        <v>4</v>
      </c>
      <c r="F59" s="7">
        <v>5</v>
      </c>
      <c r="G59" s="7">
        <v>6</v>
      </c>
    </row>
    <row r="60" ht="40" customHeight="1">
      <c r="A60" s="7" t="s">
        <v>392</v>
      </c>
      <c r="B60" s="8" t="s">
        <v>544</v>
      </c>
      <c r="C60" s="8"/>
      <c r="D60" s="11">
        <v>12</v>
      </c>
      <c r="E60" s="11">
        <v>1</v>
      </c>
      <c r="F60" s="11">
        <v>5000</v>
      </c>
      <c r="G60" s="11">
        <v>60000</v>
      </c>
    </row>
    <row r="61" ht="25" customHeight="1">
      <c r="A61" s="16" t="s">
        <v>525</v>
      </c>
      <c r="B61" s="16"/>
      <c r="C61" s="16"/>
      <c r="D61" s="16"/>
      <c r="E61" s="16"/>
      <c r="F61" s="16"/>
      <c r="G61" s="13">
        <f>SUBTOTAL(9,G60:G60)</f>
      </c>
    </row>
    <row r="62" ht="25" customHeight="1">
</row>
    <row r="63" ht="20" customHeight="1">
      <c r="A63" s="14" t="s">
        <v>488</v>
      </c>
      <c r="B63" s="14"/>
      <c r="C63" s="15" t="s">
        <v>157</v>
      </c>
      <c r="D63" s="15"/>
      <c r="E63" s="15"/>
      <c r="F63" s="15"/>
      <c r="G63" s="15"/>
    </row>
    <row r="64" ht="20" customHeight="1">
      <c r="A64" s="14" t="s">
        <v>489</v>
      </c>
      <c r="B64" s="14"/>
      <c r="C64" s="15" t="s">
        <v>490</v>
      </c>
      <c r="D64" s="15"/>
      <c r="E64" s="15"/>
      <c r="F64" s="15"/>
      <c r="G64" s="15"/>
    </row>
    <row r="65" ht="25" customHeight="1">
      <c r="A65" s="14" t="s">
        <v>491</v>
      </c>
      <c r="B65" s="14"/>
      <c r="C65" s="15" t="s">
        <v>465</v>
      </c>
      <c r="D65" s="15"/>
      <c r="E65" s="15"/>
      <c r="F65" s="15"/>
      <c r="G65" s="15"/>
    </row>
    <row r="66" ht="15" customHeight="1">
</row>
    <row r="67" ht="25" customHeight="1">
      <c r="A67" s="3" t="s">
        <v>540</v>
      </c>
      <c r="B67" s="3"/>
      <c r="C67" s="3"/>
      <c r="D67" s="3"/>
      <c r="E67" s="3"/>
      <c r="F67" s="3"/>
      <c r="G67" s="3"/>
    </row>
    <row r="68" ht="15" customHeight="1">
</row>
    <row r="69" ht="50" customHeight="1">
      <c r="A69" s="7" t="s">
        <v>387</v>
      </c>
      <c r="B69" s="7" t="s">
        <v>532</v>
      </c>
      <c r="C69" s="7"/>
      <c r="D69" s="7" t="s">
        <v>541</v>
      </c>
      <c r="E69" s="7" t="s">
        <v>542</v>
      </c>
      <c r="F69" s="7" t="s">
        <v>543</v>
      </c>
      <c r="G69" s="7" t="s">
        <v>536</v>
      </c>
    </row>
    <row r="70" ht="15" customHeight="1">
      <c r="A70" s="7">
        <v>1</v>
      </c>
      <c r="B70" s="7">
        <v>2</v>
      </c>
      <c r="C70" s="7"/>
      <c r="D70" s="7">
        <v>3</v>
      </c>
      <c r="E70" s="7">
        <v>4</v>
      </c>
      <c r="F70" s="7">
        <v>5</v>
      </c>
      <c r="G70" s="7">
        <v>6</v>
      </c>
    </row>
    <row r="71" ht="40" customHeight="1">
      <c r="A71" s="7" t="s">
        <v>392</v>
      </c>
      <c r="B71" s="8" t="s">
        <v>544</v>
      </c>
      <c r="C71" s="8"/>
      <c r="D71" s="11">
        <v>12</v>
      </c>
      <c r="E71" s="11">
        <v>1</v>
      </c>
      <c r="F71" s="11">
        <v>5000</v>
      </c>
      <c r="G71" s="11">
        <v>60000</v>
      </c>
    </row>
    <row r="72" ht="25" customHeight="1">
      <c r="A72" s="16" t="s">
        <v>525</v>
      </c>
      <c r="B72" s="16"/>
      <c r="C72" s="16"/>
      <c r="D72" s="16"/>
      <c r="E72" s="16"/>
      <c r="F72" s="16"/>
      <c r="G72" s="13">
        <f>SUBTOTAL(9,G71:G71)</f>
      </c>
    </row>
    <row r="73" ht="25" customHeight="1">
</row>
    <row r="74" ht="20" customHeight="1">
      <c r="A74" s="14" t="s">
        <v>488</v>
      </c>
      <c r="B74" s="14"/>
      <c r="C74" s="15" t="s">
        <v>196</v>
      </c>
      <c r="D74" s="15"/>
      <c r="E74" s="15"/>
      <c r="F74" s="15"/>
      <c r="G74" s="15"/>
    </row>
    <row r="75" ht="20" customHeight="1">
      <c r="A75" s="14" t="s">
        <v>489</v>
      </c>
      <c r="B75" s="14"/>
      <c r="C75" s="15" t="s">
        <v>526</v>
      </c>
      <c r="D75" s="15"/>
      <c r="E75" s="15"/>
      <c r="F75" s="15"/>
      <c r="G75" s="15"/>
    </row>
    <row r="76" ht="25" customHeight="1">
      <c r="A76" s="14" t="s">
        <v>491</v>
      </c>
      <c r="B76" s="14"/>
      <c r="C76" s="15" t="s">
        <v>459</v>
      </c>
      <c r="D76" s="15"/>
      <c r="E76" s="15"/>
      <c r="F76" s="15"/>
      <c r="G76" s="15"/>
    </row>
    <row r="77" ht="15" customHeight="1">
</row>
    <row r="78" ht="50" customHeight="1">
      <c r="A78" s="3" t="s">
        <v>545</v>
      </c>
      <c r="B78" s="3"/>
      <c r="C78" s="3"/>
      <c r="D78" s="3"/>
      <c r="E78" s="3"/>
      <c r="F78" s="3"/>
      <c r="G78" s="3"/>
    </row>
    <row r="79" ht="15" customHeight="1">
</row>
    <row r="80" ht="50" customHeight="1">
      <c r="A80" s="7" t="s">
        <v>387</v>
      </c>
      <c r="B80" s="7" t="s">
        <v>546</v>
      </c>
      <c r="C80" s="7"/>
      <c r="D80" s="7"/>
      <c r="E80" s="7"/>
      <c r="F80" s="7" t="s">
        <v>547</v>
      </c>
      <c r="G80" s="7" t="s">
        <v>548</v>
      </c>
    </row>
    <row r="81" ht="15" customHeight="1">
      <c r="A81" s="7">
        <v>1</v>
      </c>
      <c r="B81" s="7">
        <v>2</v>
      </c>
      <c r="C81" s="7"/>
      <c r="D81" s="7"/>
      <c r="E81" s="7"/>
      <c r="F81" s="7">
        <v>3</v>
      </c>
      <c r="G81" s="7">
        <v>4</v>
      </c>
    </row>
    <row r="82" ht="20" customHeight="1">
      <c r="A82" s="7" t="s">
        <v>392</v>
      </c>
      <c r="B82" s="8" t="s">
        <v>549</v>
      </c>
      <c r="C82" s="8"/>
      <c r="D82" s="8"/>
      <c r="E82" s="8"/>
      <c r="F82" s="11">
        <v>2000764.8</v>
      </c>
      <c r="G82" s="11">
        <v>604230.97</v>
      </c>
    </row>
    <row r="83" ht="25" customHeight="1">
      <c r="A83" s="16" t="s">
        <v>525</v>
      </c>
      <c r="B83" s="16"/>
      <c r="C83" s="16"/>
      <c r="D83" s="16"/>
      <c r="E83" s="16"/>
      <c r="F83" s="16"/>
      <c r="G83" s="13">
        <f>SUBTOTAL(9,G82:G82)</f>
      </c>
    </row>
    <row r="84" ht="25" customHeight="1">
</row>
    <row r="85" ht="20" customHeight="1">
      <c r="A85" s="14" t="s">
        <v>488</v>
      </c>
      <c r="B85" s="14"/>
      <c r="C85" s="15" t="s">
        <v>196</v>
      </c>
      <c r="D85" s="15"/>
      <c r="E85" s="15"/>
      <c r="F85" s="15"/>
      <c r="G85" s="15"/>
    </row>
    <row r="86" ht="20" customHeight="1">
      <c r="A86" s="14" t="s">
        <v>489</v>
      </c>
      <c r="B86" s="14"/>
      <c r="C86" s="15" t="s">
        <v>490</v>
      </c>
      <c r="D86" s="15"/>
      <c r="E86" s="15"/>
      <c r="F86" s="15"/>
      <c r="G86" s="15"/>
    </row>
    <row r="87" ht="25" customHeight="1">
      <c r="A87" s="14" t="s">
        <v>491</v>
      </c>
      <c r="B87" s="14"/>
      <c r="C87" s="15" t="s">
        <v>459</v>
      </c>
      <c r="D87" s="15"/>
      <c r="E87" s="15"/>
      <c r="F87" s="15"/>
      <c r="G87" s="15"/>
    </row>
    <row r="88" ht="15" customHeight="1">
</row>
    <row r="89" ht="50" customHeight="1">
      <c r="A89" s="3" t="s">
        <v>545</v>
      </c>
      <c r="B89" s="3"/>
      <c r="C89" s="3"/>
      <c r="D89" s="3"/>
      <c r="E89" s="3"/>
      <c r="F89" s="3"/>
      <c r="G89" s="3"/>
    </row>
    <row r="90" ht="15" customHeight="1">
</row>
    <row r="91" ht="50" customHeight="1">
      <c r="A91" s="7" t="s">
        <v>387</v>
      </c>
      <c r="B91" s="7" t="s">
        <v>546</v>
      </c>
      <c r="C91" s="7"/>
      <c r="D91" s="7"/>
      <c r="E91" s="7"/>
      <c r="F91" s="7" t="s">
        <v>547</v>
      </c>
      <c r="G91" s="7" t="s">
        <v>548</v>
      </c>
    </row>
    <row r="92" ht="15" customHeight="1">
      <c r="A92" s="7">
        <v>1</v>
      </c>
      <c r="B92" s="7">
        <v>2</v>
      </c>
      <c r="C92" s="7"/>
      <c r="D92" s="7"/>
      <c r="E92" s="7"/>
      <c r="F92" s="7">
        <v>3</v>
      </c>
      <c r="G92" s="7">
        <v>4</v>
      </c>
    </row>
    <row r="93" ht="20" customHeight="1">
      <c r="A93" s="7" t="s">
        <v>392</v>
      </c>
      <c r="B93" s="8" t="s">
        <v>549</v>
      </c>
      <c r="C93" s="8"/>
      <c r="D93" s="8"/>
      <c r="E93" s="8"/>
      <c r="F93" s="11">
        <v>1</v>
      </c>
      <c r="G93" s="11">
        <v>.62</v>
      </c>
    </row>
    <row r="94" ht="20" customHeight="1">
      <c r="A94" s="7" t="s">
        <v>392</v>
      </c>
      <c r="B94" s="8" t="s">
        <v>549</v>
      </c>
      <c r="C94" s="8"/>
      <c r="D94" s="8"/>
      <c r="E94" s="8"/>
      <c r="F94" s="11">
        <v>14726190</v>
      </c>
      <c r="G94" s="11">
        <v>4447309.38</v>
      </c>
    </row>
    <row r="95" ht="25" customHeight="1">
      <c r="A95" s="16" t="s">
        <v>525</v>
      </c>
      <c r="B95" s="16"/>
      <c r="C95" s="16"/>
      <c r="D95" s="16"/>
      <c r="E95" s="16"/>
      <c r="F95" s="16"/>
      <c r="G95" s="13">
        <f>SUBTOTAL(9,G93:G94)</f>
      </c>
    </row>
    <row r="96" ht="25" customHeight="1">
</row>
    <row r="97" ht="20" customHeight="1">
      <c r="A97" s="14" t="s">
        <v>488</v>
      </c>
      <c r="B97" s="14"/>
      <c r="C97" s="15" t="s">
        <v>196</v>
      </c>
      <c r="D97" s="15"/>
      <c r="E97" s="15"/>
      <c r="F97" s="15"/>
      <c r="G97" s="15"/>
    </row>
    <row r="98" ht="20" customHeight="1">
      <c r="A98" s="14" t="s">
        <v>489</v>
      </c>
      <c r="B98" s="14"/>
      <c r="C98" s="15" t="s">
        <v>490</v>
      </c>
      <c r="D98" s="15"/>
      <c r="E98" s="15"/>
      <c r="F98" s="15"/>
      <c r="G98" s="15"/>
    </row>
    <row r="99" ht="25" customHeight="1">
      <c r="A99" s="14" t="s">
        <v>491</v>
      </c>
      <c r="B99" s="14"/>
      <c r="C99" s="15" t="s">
        <v>462</v>
      </c>
      <c r="D99" s="15"/>
      <c r="E99" s="15"/>
      <c r="F99" s="15"/>
      <c r="G99" s="15"/>
    </row>
    <row r="100" ht="15" customHeight="1">
</row>
    <row r="101" ht="50" customHeight="1">
      <c r="A101" s="3" t="s">
        <v>545</v>
      </c>
      <c r="B101" s="3"/>
      <c r="C101" s="3"/>
      <c r="D101" s="3"/>
      <c r="E101" s="3"/>
      <c r="F101" s="3"/>
      <c r="G101" s="3"/>
    </row>
    <row r="102" ht="15" customHeight="1">
</row>
    <row r="103" ht="50" customHeight="1">
      <c r="A103" s="7" t="s">
        <v>387</v>
      </c>
      <c r="B103" s="7" t="s">
        <v>546</v>
      </c>
      <c r="C103" s="7"/>
      <c r="D103" s="7"/>
      <c r="E103" s="7"/>
      <c r="F103" s="7" t="s">
        <v>547</v>
      </c>
      <c r="G103" s="7" t="s">
        <v>548</v>
      </c>
    </row>
    <row r="104" ht="15" customHeight="1">
      <c r="A104" s="7">
        <v>1</v>
      </c>
      <c r="B104" s="7">
        <v>2</v>
      </c>
      <c r="C104" s="7"/>
      <c r="D104" s="7"/>
      <c r="E104" s="7"/>
      <c r="F104" s="7">
        <v>3</v>
      </c>
      <c r="G104" s="7">
        <v>4</v>
      </c>
    </row>
    <row r="105" ht="20" customHeight="1">
      <c r="A105" s="7" t="s">
        <v>392</v>
      </c>
      <c r="B105" s="8" t="s">
        <v>549</v>
      </c>
      <c r="C105" s="8"/>
      <c r="D105" s="8"/>
      <c r="E105" s="8"/>
      <c r="F105" s="11">
        <v>1</v>
      </c>
      <c r="G105" s="11">
        <v>.62</v>
      </c>
    </row>
    <row r="106" ht="20" customHeight="1">
      <c r="A106" s="7" t="s">
        <v>392</v>
      </c>
      <c r="B106" s="8" t="s">
        <v>549</v>
      </c>
      <c r="C106" s="8"/>
      <c r="D106" s="8"/>
      <c r="E106" s="8"/>
      <c r="F106" s="11">
        <v>14726190</v>
      </c>
      <c r="G106" s="11">
        <v>4447309.38</v>
      </c>
    </row>
    <row r="107" ht="25" customHeight="1">
      <c r="A107" s="16" t="s">
        <v>525</v>
      </c>
      <c r="B107" s="16"/>
      <c r="C107" s="16"/>
      <c r="D107" s="16"/>
      <c r="E107" s="16"/>
      <c r="F107" s="16"/>
      <c r="G107" s="13">
        <f>SUBTOTAL(9,G105:G106)</f>
      </c>
    </row>
    <row r="108" ht="25" customHeight="1">
</row>
    <row r="109" ht="20" customHeight="1">
      <c r="A109" s="14" t="s">
        <v>488</v>
      </c>
      <c r="B109" s="14"/>
      <c r="C109" s="15" t="s">
        <v>196</v>
      </c>
      <c r="D109" s="15"/>
      <c r="E109" s="15"/>
      <c r="F109" s="15"/>
      <c r="G109" s="15"/>
    </row>
    <row r="110" ht="20" customHeight="1">
      <c r="A110" s="14" t="s">
        <v>489</v>
      </c>
      <c r="B110" s="14"/>
      <c r="C110" s="15" t="s">
        <v>490</v>
      </c>
      <c r="D110" s="15"/>
      <c r="E110" s="15"/>
      <c r="F110" s="15"/>
      <c r="G110" s="15"/>
    </row>
    <row r="111" ht="25" customHeight="1">
      <c r="A111" s="14" t="s">
        <v>491</v>
      </c>
      <c r="B111" s="14"/>
      <c r="C111" s="15" t="s">
        <v>465</v>
      </c>
      <c r="D111" s="15"/>
      <c r="E111" s="15"/>
      <c r="F111" s="15"/>
      <c r="G111" s="15"/>
    </row>
    <row r="112" ht="15" customHeight="1">
</row>
    <row r="113" ht="50" customHeight="1">
      <c r="A113" s="3" t="s">
        <v>545</v>
      </c>
      <c r="B113" s="3"/>
      <c r="C113" s="3"/>
      <c r="D113" s="3"/>
      <c r="E113" s="3"/>
      <c r="F113" s="3"/>
      <c r="G113" s="3"/>
    </row>
    <row r="114" ht="15" customHeight="1">
</row>
    <row r="115" ht="50" customHeight="1">
      <c r="A115" s="7" t="s">
        <v>387</v>
      </c>
      <c r="B115" s="7" t="s">
        <v>546</v>
      </c>
      <c r="C115" s="7"/>
      <c r="D115" s="7"/>
      <c r="E115" s="7"/>
      <c r="F115" s="7" t="s">
        <v>547</v>
      </c>
      <c r="G115" s="7" t="s">
        <v>548</v>
      </c>
    </row>
    <row r="116" ht="15" customHeight="1">
      <c r="A116" s="7">
        <v>1</v>
      </c>
      <c r="B116" s="7">
        <v>2</v>
      </c>
      <c r="C116" s="7"/>
      <c r="D116" s="7"/>
      <c r="E116" s="7"/>
      <c r="F116" s="7">
        <v>3</v>
      </c>
      <c r="G116" s="7">
        <v>4</v>
      </c>
    </row>
    <row r="117" ht="20" customHeight="1">
      <c r="A117" s="7" t="s">
        <v>392</v>
      </c>
      <c r="B117" s="8" t="s">
        <v>549</v>
      </c>
      <c r="C117" s="8"/>
      <c r="D117" s="8"/>
      <c r="E117" s="8"/>
      <c r="F117" s="11">
        <v>1</v>
      </c>
      <c r="G117" s="11">
        <v>.62</v>
      </c>
    </row>
    <row r="118" ht="20" customHeight="1">
      <c r="A118" s="7" t="s">
        <v>392</v>
      </c>
      <c r="B118" s="8" t="s">
        <v>549</v>
      </c>
      <c r="C118" s="8"/>
      <c r="D118" s="8"/>
      <c r="E118" s="8"/>
      <c r="F118" s="11">
        <v>14726190</v>
      </c>
      <c r="G118" s="11">
        <v>4447309.38</v>
      </c>
    </row>
    <row r="119" ht="25" customHeight="1">
      <c r="A119" s="16" t="s">
        <v>525</v>
      </c>
      <c r="B119" s="16"/>
      <c r="C119" s="16"/>
      <c r="D119" s="16"/>
      <c r="E119" s="16"/>
      <c r="F119" s="16"/>
      <c r="G119" s="13">
        <f>SUBTOTAL(9,G117:G118)</f>
      </c>
    </row>
    <row r="120" ht="20" customHeight="1">
</row>
    <row r="121" ht="25" customHeight="1">
      <c r="A121" s="14" t="s">
        <v>491</v>
      </c>
      <c r="B121" s="14"/>
      <c r="C121" s="15" t="s">
        <v>459</v>
      </c>
      <c r="D121" s="15"/>
      <c r="E121" s="15"/>
      <c r="F121" s="15"/>
      <c r="G121" s="15"/>
    </row>
    <row r="122" ht="15" customHeight="1">
</row>
    <row r="123" ht="50" customHeight="1">
      <c r="A123" s="3" t="s">
        <v>550</v>
      </c>
      <c r="B123" s="3"/>
      <c r="C123" s="3"/>
      <c r="D123" s="3"/>
      <c r="E123" s="3"/>
      <c r="F123" s="3"/>
      <c r="G123" s="3"/>
    </row>
    <row r="124" ht="15" customHeight="1">
</row>
    <row r="125" ht="50" customHeight="1">
      <c r="A125" s="7" t="s">
        <v>387</v>
      </c>
      <c r="B125" s="7" t="s">
        <v>38</v>
      </c>
      <c r="C125" s="7"/>
      <c r="D125" s="7"/>
      <c r="E125" s="7" t="s">
        <v>528</v>
      </c>
      <c r="F125" s="7" t="s">
        <v>529</v>
      </c>
      <c r="G125" s="7" t="s">
        <v>530</v>
      </c>
    </row>
    <row r="126" ht="20" customHeight="1">
      <c r="A126" s="7" t="s">
        <v>50</v>
      </c>
      <c r="B126" s="7" t="s">
        <v>50</v>
      </c>
      <c r="C126" s="7"/>
      <c r="D126" s="7"/>
      <c r="E126" s="7" t="s">
        <v>50</v>
      </c>
      <c r="F126" s="7" t="s">
        <v>50</v>
      </c>
      <c r="G126" s="7" t="s">
        <v>50</v>
      </c>
    </row>
    <row r="127" ht="20" customHeight="1">
</row>
    <row r="128" ht="25" customHeight="1">
      <c r="A128" s="14" t="s">
        <v>491</v>
      </c>
      <c r="B128" s="14"/>
      <c r="C128" s="15" t="s">
        <v>462</v>
      </c>
      <c r="D128" s="15"/>
      <c r="E128" s="15"/>
      <c r="F128" s="15"/>
      <c r="G128" s="15"/>
    </row>
    <row r="129" ht="15" customHeight="1">
</row>
    <row r="130" ht="50" customHeight="1">
      <c r="A130" s="3" t="s">
        <v>550</v>
      </c>
      <c r="B130" s="3"/>
      <c r="C130" s="3"/>
      <c r="D130" s="3"/>
      <c r="E130" s="3"/>
      <c r="F130" s="3"/>
      <c r="G130" s="3"/>
    </row>
    <row r="131" ht="15" customHeight="1">
</row>
    <row r="132" ht="50" customHeight="1">
      <c r="A132" s="7" t="s">
        <v>387</v>
      </c>
      <c r="B132" s="7" t="s">
        <v>38</v>
      </c>
      <c r="C132" s="7"/>
      <c r="D132" s="7"/>
      <c r="E132" s="7" t="s">
        <v>528</v>
      </c>
      <c r="F132" s="7" t="s">
        <v>529</v>
      </c>
      <c r="G132" s="7" t="s">
        <v>530</v>
      </c>
    </row>
    <row r="133" ht="20" customHeight="1">
      <c r="A133" s="7" t="s">
        <v>50</v>
      </c>
      <c r="B133" s="7" t="s">
        <v>50</v>
      </c>
      <c r="C133" s="7"/>
      <c r="D133" s="7"/>
      <c r="E133" s="7" t="s">
        <v>50</v>
      </c>
      <c r="F133" s="7" t="s">
        <v>50</v>
      </c>
      <c r="G133" s="7" t="s">
        <v>50</v>
      </c>
    </row>
    <row r="134" ht="20" customHeight="1">
</row>
    <row r="135" ht="25" customHeight="1">
      <c r="A135" s="14" t="s">
        <v>491</v>
      </c>
      <c r="B135" s="14"/>
      <c r="C135" s="15" t="s">
        <v>465</v>
      </c>
      <c r="D135" s="15"/>
      <c r="E135" s="15"/>
      <c r="F135" s="15"/>
      <c r="G135" s="15"/>
    </row>
    <row r="136" ht="15" customHeight="1">
</row>
    <row r="137" ht="50" customHeight="1">
      <c r="A137" s="3" t="s">
        <v>550</v>
      </c>
      <c r="B137" s="3"/>
      <c r="C137" s="3"/>
      <c r="D137" s="3"/>
      <c r="E137" s="3"/>
      <c r="F137" s="3"/>
      <c r="G137" s="3"/>
    </row>
    <row r="138" ht="15" customHeight="1">
</row>
    <row r="139" ht="50" customHeight="1">
      <c r="A139" s="7" t="s">
        <v>387</v>
      </c>
      <c r="B139" s="7" t="s">
        <v>38</v>
      </c>
      <c r="C139" s="7"/>
      <c r="D139" s="7"/>
      <c r="E139" s="7" t="s">
        <v>528</v>
      </c>
      <c r="F139" s="7" t="s">
        <v>529</v>
      </c>
      <c r="G139" s="7" t="s">
        <v>530</v>
      </c>
    </row>
    <row r="140" ht="20" customHeight="1">
      <c r="A140" s="7" t="s">
        <v>50</v>
      </c>
      <c r="B140" s="7" t="s">
        <v>50</v>
      </c>
      <c r="C140" s="7"/>
      <c r="D140" s="7"/>
      <c r="E140" s="7" t="s">
        <v>50</v>
      </c>
      <c r="F140" s="7" t="s">
        <v>50</v>
      </c>
      <c r="G140" s="7" t="s">
        <v>50</v>
      </c>
    </row>
    <row r="141" ht="25" customHeight="1">
</row>
    <row r="142" ht="20" customHeight="1">
      <c r="A142" s="14" t="s">
        <v>488</v>
      </c>
      <c r="B142" s="14"/>
      <c r="C142" s="15" t="s">
        <v>256</v>
      </c>
      <c r="D142" s="15"/>
      <c r="E142" s="15"/>
      <c r="F142" s="15"/>
      <c r="G142" s="15"/>
    </row>
    <row r="143" ht="20" customHeight="1">
      <c r="A143" s="14" t="s">
        <v>489</v>
      </c>
      <c r="B143" s="14"/>
      <c r="C143" s="15" t="s">
        <v>490</v>
      </c>
      <c r="D143" s="15"/>
      <c r="E143" s="15"/>
      <c r="F143" s="15"/>
      <c r="G143" s="15"/>
    </row>
    <row r="144" ht="25" customHeight="1">
      <c r="A144" s="14" t="s">
        <v>491</v>
      </c>
      <c r="B144" s="14"/>
      <c r="C144" s="15" t="s">
        <v>459</v>
      </c>
      <c r="D144" s="15"/>
      <c r="E144" s="15"/>
      <c r="F144" s="15"/>
      <c r="G144" s="15"/>
    </row>
    <row r="145" ht="15" customHeight="1">
</row>
    <row r="146" ht="25" customHeight="1">
      <c r="A146" s="3" t="s">
        <v>551</v>
      </c>
      <c r="B146" s="3"/>
      <c r="C146" s="3"/>
      <c r="D146" s="3"/>
      <c r="E146" s="3"/>
      <c r="F146" s="3"/>
      <c r="G146" s="3"/>
    </row>
    <row r="147" ht="15" customHeight="1">
</row>
    <row r="148" ht="60" customHeight="1">
      <c r="A148" s="7" t="s">
        <v>387</v>
      </c>
      <c r="B148" s="7" t="s">
        <v>532</v>
      </c>
      <c r="C148" s="7"/>
      <c r="D148" s="7"/>
      <c r="E148" s="7" t="s">
        <v>552</v>
      </c>
      <c r="F148" s="7" t="s">
        <v>553</v>
      </c>
      <c r="G148" s="7" t="s">
        <v>554</v>
      </c>
    </row>
    <row r="149" ht="15" customHeight="1">
      <c r="A149" s="7">
        <v>1</v>
      </c>
      <c r="B149" s="7">
        <v>2</v>
      </c>
      <c r="C149" s="7"/>
      <c r="D149" s="7"/>
      <c r="E149" s="7">
        <v>3</v>
      </c>
      <c r="F149" s="7">
        <v>4</v>
      </c>
      <c r="G149" s="7">
        <v>5</v>
      </c>
    </row>
    <row r="150" ht="20" customHeight="1">
      <c r="A150" s="7" t="s">
        <v>393</v>
      </c>
      <c r="B150" s="8" t="s">
        <v>555</v>
      </c>
      <c r="C150" s="8"/>
      <c r="D150" s="8"/>
      <c r="E150" s="11">
        <v>396.1</v>
      </c>
      <c r="F150" s="11">
        <v>39.383994</v>
      </c>
      <c r="G150" s="11">
        <v>15600</v>
      </c>
    </row>
    <row r="151" ht="25" customHeight="1">
      <c r="A151" s="16" t="s">
        <v>525</v>
      </c>
      <c r="B151" s="16"/>
      <c r="C151" s="16"/>
      <c r="D151" s="16"/>
      <c r="E151" s="16"/>
      <c r="F151" s="16"/>
      <c r="G151" s="13">
        <f>SUBTOTAL(9,G150:G150)</f>
      </c>
    </row>
    <row r="152" ht="25" customHeight="1">
</row>
    <row r="153" ht="20" customHeight="1">
      <c r="A153" s="14" t="s">
        <v>488</v>
      </c>
      <c r="B153" s="14"/>
      <c r="C153" s="15" t="s">
        <v>264</v>
      </c>
      <c r="D153" s="15"/>
      <c r="E153" s="15"/>
      <c r="F153" s="15"/>
      <c r="G153" s="15"/>
    </row>
    <row r="154" ht="20" customHeight="1">
      <c r="A154" s="14" t="s">
        <v>489</v>
      </c>
      <c r="B154" s="14"/>
      <c r="C154" s="15" t="s">
        <v>490</v>
      </c>
      <c r="D154" s="15"/>
      <c r="E154" s="15"/>
      <c r="F154" s="15"/>
      <c r="G154" s="15"/>
    </row>
    <row r="155" ht="25" customHeight="1">
      <c r="A155" s="14" t="s">
        <v>491</v>
      </c>
      <c r="B155" s="14"/>
      <c r="C155" s="15" t="s">
        <v>459</v>
      </c>
      <c r="D155" s="15"/>
      <c r="E155" s="15"/>
      <c r="F155" s="15"/>
      <c r="G155" s="15"/>
    </row>
    <row r="156" ht="15" customHeight="1">
</row>
    <row r="157" ht="25" customHeight="1">
      <c r="A157" s="3" t="s">
        <v>556</v>
      </c>
      <c r="B157" s="3"/>
      <c r="C157" s="3"/>
      <c r="D157" s="3"/>
      <c r="E157" s="3"/>
      <c r="F157" s="3"/>
      <c r="G157" s="3"/>
    </row>
    <row r="158" ht="15" customHeight="1">
</row>
    <row r="159" ht="60" customHeight="1">
      <c r="A159" s="7" t="s">
        <v>387</v>
      </c>
      <c r="B159" s="7" t="s">
        <v>532</v>
      </c>
      <c r="C159" s="7"/>
      <c r="D159" s="7"/>
      <c r="E159" s="7" t="s">
        <v>552</v>
      </c>
      <c r="F159" s="7" t="s">
        <v>553</v>
      </c>
      <c r="G159" s="7" t="s">
        <v>554</v>
      </c>
    </row>
    <row r="160" ht="15" customHeight="1">
      <c r="A160" s="7">
        <v>1</v>
      </c>
      <c r="B160" s="7">
        <v>2</v>
      </c>
      <c r="C160" s="7"/>
      <c r="D160" s="7"/>
      <c r="E160" s="7">
        <v>3</v>
      </c>
      <c r="F160" s="7">
        <v>4</v>
      </c>
      <c r="G160" s="7">
        <v>5</v>
      </c>
    </row>
    <row r="161" ht="20" customHeight="1">
      <c r="A161" s="7" t="s">
        <v>394</v>
      </c>
      <c r="B161" s="8" t="s">
        <v>557</v>
      </c>
      <c r="C161" s="8"/>
      <c r="D161" s="8"/>
      <c r="E161" s="11">
        <v>15000</v>
      </c>
      <c r="F161" s="11">
        <v>1</v>
      </c>
      <c r="G161" s="11">
        <v>15000</v>
      </c>
    </row>
    <row r="162" ht="25" customHeight="1">
      <c r="A162" s="16" t="s">
        <v>525</v>
      </c>
      <c r="B162" s="16"/>
      <c r="C162" s="16"/>
      <c r="D162" s="16"/>
      <c r="E162" s="16"/>
      <c r="F162" s="16"/>
      <c r="G162" s="13">
        <f>SUBTOTAL(9,G161:G161)</f>
      </c>
    </row>
    <row r="163" ht="25" customHeight="1">
</row>
    <row r="164" ht="20" customHeight="1">
      <c r="A164" s="14" t="s">
        <v>488</v>
      </c>
      <c r="B164" s="14"/>
      <c r="C164" s="15" t="s">
        <v>248</v>
      </c>
      <c r="D164" s="15"/>
      <c r="E164" s="15"/>
      <c r="F164" s="15"/>
      <c r="G164" s="15"/>
    </row>
    <row r="165" ht="20" customHeight="1">
      <c r="A165" s="14" t="s">
        <v>489</v>
      </c>
      <c r="B165" s="14"/>
      <c r="C165" s="15" t="s">
        <v>490</v>
      </c>
      <c r="D165" s="15"/>
      <c r="E165" s="15"/>
      <c r="F165" s="15"/>
      <c r="G165" s="15"/>
    </row>
    <row r="166" ht="25" customHeight="1">
      <c r="A166" s="14" t="s">
        <v>491</v>
      </c>
      <c r="B166" s="14"/>
      <c r="C166" s="15" t="s">
        <v>459</v>
      </c>
      <c r="D166" s="15"/>
      <c r="E166" s="15"/>
      <c r="F166" s="15"/>
      <c r="G166" s="15"/>
    </row>
    <row r="167" ht="15" customHeight="1">
</row>
    <row r="168" ht="25" customHeight="1">
      <c r="A168" s="3" t="s">
        <v>551</v>
      </c>
      <c r="B168" s="3"/>
      <c r="C168" s="3"/>
      <c r="D168" s="3"/>
      <c r="E168" s="3"/>
      <c r="F168" s="3"/>
      <c r="G168" s="3"/>
    </row>
    <row r="169" ht="15" customHeight="1">
</row>
    <row r="170" ht="60" customHeight="1">
      <c r="A170" s="7" t="s">
        <v>387</v>
      </c>
      <c r="B170" s="7" t="s">
        <v>532</v>
      </c>
      <c r="C170" s="7"/>
      <c r="D170" s="7"/>
      <c r="E170" s="7" t="s">
        <v>552</v>
      </c>
      <c r="F170" s="7" t="s">
        <v>553</v>
      </c>
      <c r="G170" s="7" t="s">
        <v>554</v>
      </c>
    </row>
    <row r="171" ht="15" customHeight="1">
      <c r="A171" s="7">
        <v>1</v>
      </c>
      <c r="B171" s="7">
        <v>2</v>
      </c>
      <c r="C171" s="7"/>
      <c r="D171" s="7"/>
      <c r="E171" s="7">
        <v>3</v>
      </c>
      <c r="F171" s="7">
        <v>4</v>
      </c>
      <c r="G171" s="7">
        <v>5</v>
      </c>
    </row>
    <row r="172" ht="20" customHeight="1">
      <c r="A172" s="7" t="s">
        <v>392</v>
      </c>
      <c r="B172" s="8" t="s">
        <v>558</v>
      </c>
      <c r="C172" s="8"/>
      <c r="D172" s="8"/>
      <c r="E172" s="11">
        <v>1190909.09</v>
      </c>
      <c r="F172" s="11">
        <v>2.2</v>
      </c>
      <c r="G172" s="11">
        <v>26200</v>
      </c>
    </row>
    <row r="173" ht="25" customHeight="1">
      <c r="A173" s="16" t="s">
        <v>525</v>
      </c>
      <c r="B173" s="16"/>
      <c r="C173" s="16"/>
      <c r="D173" s="16"/>
      <c r="E173" s="16"/>
      <c r="F173" s="16"/>
      <c r="G173" s="13">
        <f>SUBTOTAL(9,G172:G172)</f>
      </c>
    </row>
    <row r="174" ht="25" customHeight="1">
</row>
    <row r="175" ht="20" customHeight="1">
      <c r="A175" s="14" t="s">
        <v>488</v>
      </c>
      <c r="B175" s="14"/>
      <c r="C175" s="15" t="s">
        <v>256</v>
      </c>
      <c r="D175" s="15"/>
      <c r="E175" s="15"/>
      <c r="F175" s="15"/>
      <c r="G175" s="15"/>
    </row>
    <row r="176" ht="20" customHeight="1">
      <c r="A176" s="14" t="s">
        <v>489</v>
      </c>
      <c r="B176" s="14"/>
      <c r="C176" s="15" t="s">
        <v>490</v>
      </c>
      <c r="D176" s="15"/>
      <c r="E176" s="15"/>
      <c r="F176" s="15"/>
      <c r="G176" s="15"/>
    </row>
    <row r="177" ht="25" customHeight="1">
      <c r="A177" s="14" t="s">
        <v>491</v>
      </c>
      <c r="B177" s="14"/>
      <c r="C177" s="15" t="s">
        <v>462</v>
      </c>
      <c r="D177" s="15"/>
      <c r="E177" s="15"/>
      <c r="F177" s="15"/>
      <c r="G177" s="15"/>
    </row>
    <row r="178" ht="15" customHeight="1">
</row>
    <row r="179" ht="25" customHeight="1">
      <c r="A179" s="3" t="s">
        <v>551</v>
      </c>
      <c r="B179" s="3"/>
      <c r="C179" s="3"/>
      <c r="D179" s="3"/>
      <c r="E179" s="3"/>
      <c r="F179" s="3"/>
      <c r="G179" s="3"/>
    </row>
    <row r="180" ht="15" customHeight="1">
</row>
    <row r="181" ht="60" customHeight="1">
      <c r="A181" s="7" t="s">
        <v>387</v>
      </c>
      <c r="B181" s="7" t="s">
        <v>532</v>
      </c>
      <c r="C181" s="7"/>
      <c r="D181" s="7"/>
      <c r="E181" s="7" t="s">
        <v>552</v>
      </c>
      <c r="F181" s="7" t="s">
        <v>553</v>
      </c>
      <c r="G181" s="7" t="s">
        <v>554</v>
      </c>
    </row>
    <row r="182" ht="15" customHeight="1">
      <c r="A182" s="7">
        <v>1</v>
      </c>
      <c r="B182" s="7">
        <v>2</v>
      </c>
      <c r="C182" s="7"/>
      <c r="D182" s="7"/>
      <c r="E182" s="7">
        <v>3</v>
      </c>
      <c r="F182" s="7">
        <v>4</v>
      </c>
      <c r="G182" s="7">
        <v>5</v>
      </c>
    </row>
    <row r="183" ht="20" customHeight="1">
      <c r="A183" s="7" t="s">
        <v>393</v>
      </c>
      <c r="B183" s="8" t="s">
        <v>555</v>
      </c>
      <c r="C183" s="8"/>
      <c r="D183" s="8"/>
      <c r="E183" s="11">
        <v>396.1</v>
      </c>
      <c r="F183" s="11">
        <v>39.383994</v>
      </c>
      <c r="G183" s="11">
        <v>15600</v>
      </c>
    </row>
    <row r="184" ht="25" customHeight="1">
      <c r="A184" s="16" t="s">
        <v>525</v>
      </c>
      <c r="B184" s="16"/>
      <c r="C184" s="16"/>
      <c r="D184" s="16"/>
      <c r="E184" s="16"/>
      <c r="F184" s="16"/>
      <c r="G184" s="13">
        <f>SUBTOTAL(9,G183:G183)</f>
      </c>
    </row>
    <row r="185" ht="25" customHeight="1">
</row>
    <row r="186" ht="20" customHeight="1">
      <c r="A186" s="14" t="s">
        <v>488</v>
      </c>
      <c r="B186" s="14"/>
      <c r="C186" s="15" t="s">
        <v>264</v>
      </c>
      <c r="D186" s="15"/>
      <c r="E186" s="15"/>
      <c r="F186" s="15"/>
      <c r="G186" s="15"/>
    </row>
    <row r="187" ht="20" customHeight="1">
      <c r="A187" s="14" t="s">
        <v>489</v>
      </c>
      <c r="B187" s="14"/>
      <c r="C187" s="15" t="s">
        <v>490</v>
      </c>
      <c r="D187" s="15"/>
      <c r="E187" s="15"/>
      <c r="F187" s="15"/>
      <c r="G187" s="15"/>
    </row>
    <row r="188" ht="25" customHeight="1">
      <c r="A188" s="14" t="s">
        <v>491</v>
      </c>
      <c r="B188" s="14"/>
      <c r="C188" s="15" t="s">
        <v>462</v>
      </c>
      <c r="D188" s="15"/>
      <c r="E188" s="15"/>
      <c r="F188" s="15"/>
      <c r="G188" s="15"/>
    </row>
    <row r="189" ht="15" customHeight="1">
</row>
    <row r="190" ht="25" customHeight="1">
      <c r="A190" s="3" t="s">
        <v>556</v>
      </c>
      <c r="B190" s="3"/>
      <c r="C190" s="3"/>
      <c r="D190" s="3"/>
      <c r="E190" s="3"/>
      <c r="F190" s="3"/>
      <c r="G190" s="3"/>
    </row>
    <row r="191" ht="15" customHeight="1">
</row>
    <row r="192" ht="60" customHeight="1">
      <c r="A192" s="7" t="s">
        <v>387</v>
      </c>
      <c r="B192" s="7" t="s">
        <v>532</v>
      </c>
      <c r="C192" s="7"/>
      <c r="D192" s="7"/>
      <c r="E192" s="7" t="s">
        <v>552</v>
      </c>
      <c r="F192" s="7" t="s">
        <v>553</v>
      </c>
      <c r="G192" s="7" t="s">
        <v>554</v>
      </c>
    </row>
    <row r="193" ht="15" customHeight="1">
      <c r="A193" s="7">
        <v>1</v>
      </c>
      <c r="B193" s="7">
        <v>2</v>
      </c>
      <c r="C193" s="7"/>
      <c r="D193" s="7"/>
      <c r="E193" s="7">
        <v>3</v>
      </c>
      <c r="F193" s="7">
        <v>4</v>
      </c>
      <c r="G193" s="7">
        <v>5</v>
      </c>
    </row>
    <row r="194" ht="20" customHeight="1">
      <c r="A194" s="7" t="s">
        <v>394</v>
      </c>
      <c r="B194" s="8" t="s">
        <v>557</v>
      </c>
      <c r="C194" s="8"/>
      <c r="D194" s="8"/>
      <c r="E194" s="11">
        <v>15000</v>
      </c>
      <c r="F194" s="11">
        <v>1</v>
      </c>
      <c r="G194" s="11">
        <v>15000</v>
      </c>
    </row>
    <row r="195" ht="25" customHeight="1">
      <c r="A195" s="16" t="s">
        <v>525</v>
      </c>
      <c r="B195" s="16"/>
      <c r="C195" s="16"/>
      <c r="D195" s="16"/>
      <c r="E195" s="16"/>
      <c r="F195" s="16"/>
      <c r="G195" s="13">
        <f>SUBTOTAL(9,G194:G194)</f>
      </c>
    </row>
    <row r="196" ht="25" customHeight="1">
</row>
    <row r="197" ht="20" customHeight="1">
      <c r="A197" s="14" t="s">
        <v>488</v>
      </c>
      <c r="B197" s="14"/>
      <c r="C197" s="15" t="s">
        <v>248</v>
      </c>
      <c r="D197" s="15"/>
      <c r="E197" s="15"/>
      <c r="F197" s="15"/>
      <c r="G197" s="15"/>
    </row>
    <row r="198" ht="20" customHeight="1">
      <c r="A198" s="14" t="s">
        <v>489</v>
      </c>
      <c r="B198" s="14"/>
      <c r="C198" s="15" t="s">
        <v>490</v>
      </c>
      <c r="D198" s="15"/>
      <c r="E198" s="15"/>
      <c r="F198" s="15"/>
      <c r="G198" s="15"/>
    </row>
    <row r="199" ht="25" customHeight="1">
      <c r="A199" s="14" t="s">
        <v>491</v>
      </c>
      <c r="B199" s="14"/>
      <c r="C199" s="15" t="s">
        <v>462</v>
      </c>
      <c r="D199" s="15"/>
      <c r="E199" s="15"/>
      <c r="F199" s="15"/>
      <c r="G199" s="15"/>
    </row>
    <row r="200" ht="15" customHeight="1">
</row>
    <row r="201" ht="25" customHeight="1">
      <c r="A201" s="3" t="s">
        <v>551</v>
      </c>
      <c r="B201" s="3"/>
      <c r="C201" s="3"/>
      <c r="D201" s="3"/>
      <c r="E201" s="3"/>
      <c r="F201" s="3"/>
      <c r="G201" s="3"/>
    </row>
    <row r="202" ht="15" customHeight="1">
</row>
    <row r="203" ht="60" customHeight="1">
      <c r="A203" s="7" t="s">
        <v>387</v>
      </c>
      <c r="B203" s="7" t="s">
        <v>532</v>
      </c>
      <c r="C203" s="7"/>
      <c r="D203" s="7"/>
      <c r="E203" s="7" t="s">
        <v>552</v>
      </c>
      <c r="F203" s="7" t="s">
        <v>553</v>
      </c>
      <c r="G203" s="7" t="s">
        <v>554</v>
      </c>
    </row>
    <row r="204" ht="15" customHeight="1">
      <c r="A204" s="7">
        <v>1</v>
      </c>
      <c r="B204" s="7">
        <v>2</v>
      </c>
      <c r="C204" s="7"/>
      <c r="D204" s="7"/>
      <c r="E204" s="7">
        <v>3</v>
      </c>
      <c r="F204" s="7">
        <v>4</v>
      </c>
      <c r="G204" s="7">
        <v>5</v>
      </c>
    </row>
    <row r="205" ht="20" customHeight="1">
      <c r="A205" s="7" t="s">
        <v>392</v>
      </c>
      <c r="B205" s="8" t="s">
        <v>558</v>
      </c>
      <c r="C205" s="8"/>
      <c r="D205" s="8"/>
      <c r="E205" s="11">
        <v>1190909.09</v>
      </c>
      <c r="F205" s="11">
        <v>2.2</v>
      </c>
      <c r="G205" s="11">
        <v>26200</v>
      </c>
    </row>
    <row r="206" ht="25" customHeight="1">
      <c r="A206" s="16" t="s">
        <v>525</v>
      </c>
      <c r="B206" s="16"/>
      <c r="C206" s="16"/>
      <c r="D206" s="16"/>
      <c r="E206" s="16"/>
      <c r="F206" s="16"/>
      <c r="G206" s="13">
        <f>SUBTOTAL(9,G205:G205)</f>
      </c>
    </row>
    <row r="207" ht="25" customHeight="1">
</row>
    <row r="208" ht="20" customHeight="1">
      <c r="A208" s="14" t="s">
        <v>488</v>
      </c>
      <c r="B208" s="14"/>
      <c r="C208" s="15" t="s">
        <v>256</v>
      </c>
      <c r="D208" s="15"/>
      <c r="E208" s="15"/>
      <c r="F208" s="15"/>
      <c r="G208" s="15"/>
    </row>
    <row r="209" ht="20" customHeight="1">
      <c r="A209" s="14" t="s">
        <v>489</v>
      </c>
      <c r="B209" s="14"/>
      <c r="C209" s="15" t="s">
        <v>490</v>
      </c>
      <c r="D209" s="15"/>
      <c r="E209" s="15"/>
      <c r="F209" s="15"/>
      <c r="G209" s="15"/>
    </row>
    <row r="210" ht="25" customHeight="1">
      <c r="A210" s="14" t="s">
        <v>491</v>
      </c>
      <c r="B210" s="14"/>
      <c r="C210" s="15" t="s">
        <v>465</v>
      </c>
      <c r="D210" s="15"/>
      <c r="E210" s="15"/>
      <c r="F210" s="15"/>
      <c r="G210" s="15"/>
    </row>
    <row r="211" ht="15" customHeight="1">
</row>
    <row r="212" ht="25" customHeight="1">
      <c r="A212" s="3" t="s">
        <v>551</v>
      </c>
      <c r="B212" s="3"/>
      <c r="C212" s="3"/>
      <c r="D212" s="3"/>
      <c r="E212" s="3"/>
      <c r="F212" s="3"/>
      <c r="G212" s="3"/>
    </row>
    <row r="213" ht="15" customHeight="1">
</row>
    <row r="214" ht="60" customHeight="1">
      <c r="A214" s="7" t="s">
        <v>387</v>
      </c>
      <c r="B214" s="7" t="s">
        <v>532</v>
      </c>
      <c r="C214" s="7"/>
      <c r="D214" s="7"/>
      <c r="E214" s="7" t="s">
        <v>552</v>
      </c>
      <c r="F214" s="7" t="s">
        <v>553</v>
      </c>
      <c r="G214" s="7" t="s">
        <v>554</v>
      </c>
    </row>
    <row r="215" ht="15" customHeight="1">
      <c r="A215" s="7">
        <v>1</v>
      </c>
      <c r="B215" s="7">
        <v>2</v>
      </c>
      <c r="C215" s="7"/>
      <c r="D215" s="7"/>
      <c r="E215" s="7">
        <v>3</v>
      </c>
      <c r="F215" s="7">
        <v>4</v>
      </c>
      <c r="G215" s="7">
        <v>5</v>
      </c>
    </row>
    <row r="216" ht="20" customHeight="1">
      <c r="A216" s="7" t="s">
        <v>393</v>
      </c>
      <c r="B216" s="8" t="s">
        <v>555</v>
      </c>
      <c r="C216" s="8"/>
      <c r="D216" s="8"/>
      <c r="E216" s="11">
        <v>396.1</v>
      </c>
      <c r="F216" s="11">
        <v>39.383994</v>
      </c>
      <c r="G216" s="11">
        <v>15600</v>
      </c>
    </row>
    <row r="217" ht="25" customHeight="1">
      <c r="A217" s="16" t="s">
        <v>525</v>
      </c>
      <c r="B217" s="16"/>
      <c r="C217" s="16"/>
      <c r="D217" s="16"/>
      <c r="E217" s="16"/>
      <c r="F217" s="16"/>
      <c r="G217" s="13">
        <f>SUBTOTAL(9,G216:G216)</f>
      </c>
    </row>
    <row r="218" ht="25" customHeight="1">
</row>
    <row r="219" ht="20" customHeight="1">
      <c r="A219" s="14" t="s">
        <v>488</v>
      </c>
      <c r="B219" s="14"/>
      <c r="C219" s="15" t="s">
        <v>264</v>
      </c>
      <c r="D219" s="15"/>
      <c r="E219" s="15"/>
      <c r="F219" s="15"/>
      <c r="G219" s="15"/>
    </row>
    <row r="220" ht="20" customHeight="1">
      <c r="A220" s="14" t="s">
        <v>489</v>
      </c>
      <c r="B220" s="14"/>
      <c r="C220" s="15" t="s">
        <v>490</v>
      </c>
      <c r="D220" s="15"/>
      <c r="E220" s="15"/>
      <c r="F220" s="15"/>
      <c r="G220" s="15"/>
    </row>
    <row r="221" ht="25" customHeight="1">
      <c r="A221" s="14" t="s">
        <v>491</v>
      </c>
      <c r="B221" s="14"/>
      <c r="C221" s="15" t="s">
        <v>465</v>
      </c>
      <c r="D221" s="15"/>
      <c r="E221" s="15"/>
      <c r="F221" s="15"/>
      <c r="G221" s="15"/>
    </row>
    <row r="222" ht="15" customHeight="1">
</row>
    <row r="223" ht="25" customHeight="1">
      <c r="A223" s="3" t="s">
        <v>556</v>
      </c>
      <c r="B223" s="3"/>
      <c r="C223" s="3"/>
      <c r="D223" s="3"/>
      <c r="E223" s="3"/>
      <c r="F223" s="3"/>
      <c r="G223" s="3"/>
    </row>
    <row r="224" ht="15" customHeight="1">
</row>
    <row r="225" ht="60" customHeight="1">
      <c r="A225" s="7" t="s">
        <v>387</v>
      </c>
      <c r="B225" s="7" t="s">
        <v>532</v>
      </c>
      <c r="C225" s="7"/>
      <c r="D225" s="7"/>
      <c r="E225" s="7" t="s">
        <v>552</v>
      </c>
      <c r="F225" s="7" t="s">
        <v>553</v>
      </c>
      <c r="G225" s="7" t="s">
        <v>554</v>
      </c>
    </row>
    <row r="226" ht="15" customHeight="1">
      <c r="A226" s="7">
        <v>1</v>
      </c>
      <c r="B226" s="7">
        <v>2</v>
      </c>
      <c r="C226" s="7"/>
      <c r="D226" s="7"/>
      <c r="E226" s="7">
        <v>3</v>
      </c>
      <c r="F226" s="7">
        <v>4</v>
      </c>
      <c r="G226" s="7">
        <v>5</v>
      </c>
    </row>
    <row r="227" ht="20" customHeight="1">
      <c r="A227" s="7" t="s">
        <v>394</v>
      </c>
      <c r="B227" s="8" t="s">
        <v>557</v>
      </c>
      <c r="C227" s="8"/>
      <c r="D227" s="8"/>
      <c r="E227" s="11">
        <v>15000</v>
      </c>
      <c r="F227" s="11">
        <v>1</v>
      </c>
      <c r="G227" s="11">
        <v>15000</v>
      </c>
    </row>
    <row r="228" ht="25" customHeight="1">
      <c r="A228" s="16" t="s">
        <v>525</v>
      </c>
      <c r="B228" s="16"/>
      <c r="C228" s="16"/>
      <c r="D228" s="16"/>
      <c r="E228" s="16"/>
      <c r="F228" s="16"/>
      <c r="G228" s="13">
        <f>SUBTOTAL(9,G227:G227)</f>
      </c>
    </row>
    <row r="229" ht="25" customHeight="1">
</row>
    <row r="230" ht="20" customHeight="1">
      <c r="A230" s="14" t="s">
        <v>488</v>
      </c>
      <c r="B230" s="14"/>
      <c r="C230" s="15" t="s">
        <v>248</v>
      </c>
      <c r="D230" s="15"/>
      <c r="E230" s="15"/>
      <c r="F230" s="15"/>
      <c r="G230" s="15"/>
    </row>
    <row r="231" ht="20" customHeight="1">
      <c r="A231" s="14" t="s">
        <v>489</v>
      </c>
      <c r="B231" s="14"/>
      <c r="C231" s="15" t="s">
        <v>490</v>
      </c>
      <c r="D231" s="15"/>
      <c r="E231" s="15"/>
      <c r="F231" s="15"/>
      <c r="G231" s="15"/>
    </row>
    <row r="232" ht="25" customHeight="1">
      <c r="A232" s="14" t="s">
        <v>491</v>
      </c>
      <c r="B232" s="14"/>
      <c r="C232" s="15" t="s">
        <v>465</v>
      </c>
      <c r="D232" s="15"/>
      <c r="E232" s="15"/>
      <c r="F232" s="15"/>
      <c r="G232" s="15"/>
    </row>
    <row r="233" ht="15" customHeight="1">
</row>
    <row r="234" ht="25" customHeight="1">
      <c r="A234" s="3" t="s">
        <v>551</v>
      </c>
      <c r="B234" s="3"/>
      <c r="C234" s="3"/>
      <c r="D234" s="3"/>
      <c r="E234" s="3"/>
      <c r="F234" s="3"/>
      <c r="G234" s="3"/>
    </row>
    <row r="235" ht="15" customHeight="1">
</row>
    <row r="236" ht="60" customHeight="1">
      <c r="A236" s="7" t="s">
        <v>387</v>
      </c>
      <c r="B236" s="7" t="s">
        <v>532</v>
      </c>
      <c r="C236" s="7"/>
      <c r="D236" s="7"/>
      <c r="E236" s="7" t="s">
        <v>552</v>
      </c>
      <c r="F236" s="7" t="s">
        <v>553</v>
      </c>
      <c r="G236" s="7" t="s">
        <v>554</v>
      </c>
    </row>
    <row r="237" ht="15" customHeight="1">
      <c r="A237" s="7">
        <v>1</v>
      </c>
      <c r="B237" s="7">
        <v>2</v>
      </c>
      <c r="C237" s="7"/>
      <c r="D237" s="7"/>
      <c r="E237" s="7">
        <v>3</v>
      </c>
      <c r="F237" s="7">
        <v>4</v>
      </c>
      <c r="G237" s="7">
        <v>5</v>
      </c>
    </row>
    <row r="238" ht="20" customHeight="1">
      <c r="A238" s="7" t="s">
        <v>392</v>
      </c>
      <c r="B238" s="8" t="s">
        <v>558</v>
      </c>
      <c r="C238" s="8"/>
      <c r="D238" s="8"/>
      <c r="E238" s="11">
        <v>1190909.09</v>
      </c>
      <c r="F238" s="11">
        <v>2.2</v>
      </c>
      <c r="G238" s="11">
        <v>26200</v>
      </c>
    </row>
    <row r="239" ht="25" customHeight="1">
      <c r="A239" s="16" t="s">
        <v>525</v>
      </c>
      <c r="B239" s="16"/>
      <c r="C239" s="16"/>
      <c r="D239" s="16"/>
      <c r="E239" s="16"/>
      <c r="F239" s="16"/>
      <c r="G239" s="13">
        <f>SUBTOTAL(9,G238:G238)</f>
      </c>
    </row>
    <row r="240" ht="20" customHeight="1">
</row>
    <row r="241" ht="25" customHeight="1">
      <c r="A241" s="14" t="s">
        <v>491</v>
      </c>
      <c r="B241" s="14"/>
      <c r="C241" s="15" t="s">
        <v>459</v>
      </c>
      <c r="D241" s="15"/>
      <c r="E241" s="15"/>
      <c r="F241" s="15"/>
      <c r="G241" s="15"/>
    </row>
    <row r="242" ht="15" customHeight="1">
</row>
    <row r="243" ht="25" customHeight="1">
      <c r="A243" s="3" t="s">
        <v>559</v>
      </c>
      <c r="B243" s="3"/>
      <c r="C243" s="3"/>
      <c r="D243" s="3"/>
      <c r="E243" s="3"/>
      <c r="F243" s="3"/>
      <c r="G243" s="3"/>
    </row>
    <row r="244" ht="15" customHeight="1">
</row>
    <row r="245" ht="50" customHeight="1">
      <c r="A245" s="7" t="s">
        <v>387</v>
      </c>
      <c r="B245" s="7" t="s">
        <v>38</v>
      </c>
      <c r="C245" s="7"/>
      <c r="D245" s="7"/>
      <c r="E245" s="7" t="s">
        <v>528</v>
      </c>
      <c r="F245" s="7" t="s">
        <v>529</v>
      </c>
      <c r="G245" s="7" t="s">
        <v>530</v>
      </c>
    </row>
    <row r="246" ht="20" customHeight="1">
      <c r="A246" s="7" t="s">
        <v>50</v>
      </c>
      <c r="B246" s="7" t="s">
        <v>50</v>
      </c>
      <c r="C246" s="7"/>
      <c r="D246" s="7"/>
      <c r="E246" s="7" t="s">
        <v>50</v>
      </c>
      <c r="F246" s="7" t="s">
        <v>50</v>
      </c>
      <c r="G246" s="7" t="s">
        <v>50</v>
      </c>
    </row>
    <row r="247" ht="20" customHeight="1">
</row>
    <row r="248" ht="25" customHeight="1">
      <c r="A248" s="14" t="s">
        <v>491</v>
      </c>
      <c r="B248" s="14"/>
      <c r="C248" s="15" t="s">
        <v>462</v>
      </c>
      <c r="D248" s="15"/>
      <c r="E248" s="15"/>
      <c r="F248" s="15"/>
      <c r="G248" s="15"/>
    </row>
    <row r="249" ht="15" customHeight="1">
</row>
    <row r="250" ht="25" customHeight="1">
      <c r="A250" s="3" t="s">
        <v>559</v>
      </c>
      <c r="B250" s="3"/>
      <c r="C250" s="3"/>
      <c r="D250" s="3"/>
      <c r="E250" s="3"/>
      <c r="F250" s="3"/>
      <c r="G250" s="3"/>
    </row>
    <row r="251" ht="15" customHeight="1">
</row>
    <row r="252" ht="50" customHeight="1">
      <c r="A252" s="7" t="s">
        <v>387</v>
      </c>
      <c r="B252" s="7" t="s">
        <v>38</v>
      </c>
      <c r="C252" s="7"/>
      <c r="D252" s="7"/>
      <c r="E252" s="7" t="s">
        <v>528</v>
      </c>
      <c r="F252" s="7" t="s">
        <v>529</v>
      </c>
      <c r="G252" s="7" t="s">
        <v>530</v>
      </c>
    </row>
    <row r="253" ht="20" customHeight="1">
      <c r="A253" s="7" t="s">
        <v>50</v>
      </c>
      <c r="B253" s="7" t="s">
        <v>50</v>
      </c>
      <c r="C253" s="7"/>
      <c r="D253" s="7"/>
      <c r="E253" s="7" t="s">
        <v>50</v>
      </c>
      <c r="F253" s="7" t="s">
        <v>50</v>
      </c>
      <c r="G253" s="7" t="s">
        <v>50</v>
      </c>
    </row>
    <row r="254" ht="20" customHeight="1">
</row>
    <row r="255" ht="25" customHeight="1">
      <c r="A255" s="14" t="s">
        <v>491</v>
      </c>
      <c r="B255" s="14"/>
      <c r="C255" s="15" t="s">
        <v>465</v>
      </c>
      <c r="D255" s="15"/>
      <c r="E255" s="15"/>
      <c r="F255" s="15"/>
      <c r="G255" s="15"/>
    </row>
    <row r="256" ht="15" customHeight="1">
</row>
    <row r="257" ht="25" customHeight="1">
      <c r="A257" s="3" t="s">
        <v>559</v>
      </c>
      <c r="B257" s="3"/>
      <c r="C257" s="3"/>
      <c r="D257" s="3"/>
      <c r="E257" s="3"/>
      <c r="F257" s="3"/>
      <c r="G257" s="3"/>
    </row>
    <row r="258" ht="15" customHeight="1">
</row>
    <row r="259" ht="50" customHeight="1">
      <c r="A259" s="7" t="s">
        <v>387</v>
      </c>
      <c r="B259" s="7" t="s">
        <v>38</v>
      </c>
      <c r="C259" s="7"/>
      <c r="D259" s="7"/>
      <c r="E259" s="7" t="s">
        <v>528</v>
      </c>
      <c r="F259" s="7" t="s">
        <v>529</v>
      </c>
      <c r="G259" s="7" t="s">
        <v>530</v>
      </c>
    </row>
    <row r="260" ht="20" customHeight="1">
      <c r="A260" s="7" t="s">
        <v>50</v>
      </c>
      <c r="B260" s="7" t="s">
        <v>50</v>
      </c>
      <c r="C260" s="7"/>
      <c r="D260" s="7"/>
      <c r="E260" s="7" t="s">
        <v>50</v>
      </c>
      <c r="F260" s="7" t="s">
        <v>50</v>
      </c>
      <c r="G260" s="7" t="s">
        <v>50</v>
      </c>
    </row>
    <row r="261" ht="20" customHeight="1">
</row>
    <row r="262" ht="25" customHeight="1">
      <c r="A262" s="14" t="s">
        <v>491</v>
      </c>
      <c r="B262" s="14"/>
      <c r="C262" s="15" t="s">
        <v>459</v>
      </c>
      <c r="D262" s="15"/>
      <c r="E262" s="15"/>
      <c r="F262" s="15"/>
      <c r="G262" s="15"/>
    </row>
    <row r="263" ht="15" customHeight="1">
</row>
    <row r="264" ht="25" customHeight="1">
      <c r="A264" s="3" t="s">
        <v>560</v>
      </c>
      <c r="B264" s="3"/>
      <c r="C264" s="3"/>
      <c r="D264" s="3"/>
      <c r="E264" s="3"/>
      <c r="F264" s="3"/>
      <c r="G264" s="3"/>
    </row>
    <row r="265" ht="15" customHeight="1">
</row>
    <row r="266" ht="50" customHeight="1">
      <c r="A266" s="7" t="s">
        <v>387</v>
      </c>
      <c r="B266" s="7" t="s">
        <v>38</v>
      </c>
      <c r="C266" s="7"/>
      <c r="D266" s="7"/>
      <c r="E266" s="7" t="s">
        <v>528</v>
      </c>
      <c r="F266" s="7" t="s">
        <v>529</v>
      </c>
      <c r="G266" s="7" t="s">
        <v>530</v>
      </c>
    </row>
    <row r="267" ht="20" customHeight="1">
      <c r="A267" s="7" t="s">
        <v>50</v>
      </c>
      <c r="B267" s="7" t="s">
        <v>50</v>
      </c>
      <c r="C267" s="7"/>
      <c r="D267" s="7"/>
      <c r="E267" s="7" t="s">
        <v>50</v>
      </c>
      <c r="F267" s="7" t="s">
        <v>50</v>
      </c>
      <c r="G267" s="7" t="s">
        <v>50</v>
      </c>
    </row>
    <row r="268" ht="20" customHeight="1">
</row>
    <row r="269" ht="25" customHeight="1">
      <c r="A269" s="14" t="s">
        <v>491</v>
      </c>
      <c r="B269" s="14"/>
      <c r="C269" s="15" t="s">
        <v>462</v>
      </c>
      <c r="D269" s="15"/>
      <c r="E269" s="15"/>
      <c r="F269" s="15"/>
      <c r="G269" s="15"/>
    </row>
    <row r="270" ht="15" customHeight="1">
</row>
    <row r="271" ht="25" customHeight="1">
      <c r="A271" s="3" t="s">
        <v>560</v>
      </c>
      <c r="B271" s="3"/>
      <c r="C271" s="3"/>
      <c r="D271" s="3"/>
      <c r="E271" s="3"/>
      <c r="F271" s="3"/>
      <c r="G271" s="3"/>
    </row>
    <row r="272" ht="15" customHeight="1">
</row>
    <row r="273" ht="50" customHeight="1">
      <c r="A273" s="7" t="s">
        <v>387</v>
      </c>
      <c r="B273" s="7" t="s">
        <v>38</v>
      </c>
      <c r="C273" s="7"/>
      <c r="D273" s="7"/>
      <c r="E273" s="7" t="s">
        <v>528</v>
      </c>
      <c r="F273" s="7" t="s">
        <v>529</v>
      </c>
      <c r="G273" s="7" t="s">
        <v>530</v>
      </c>
    </row>
    <row r="274" ht="20" customHeight="1">
      <c r="A274" s="7" t="s">
        <v>50</v>
      </c>
      <c r="B274" s="7" t="s">
        <v>50</v>
      </c>
      <c r="C274" s="7"/>
      <c r="D274" s="7"/>
      <c r="E274" s="7" t="s">
        <v>50</v>
      </c>
      <c r="F274" s="7" t="s">
        <v>50</v>
      </c>
      <c r="G274" s="7" t="s">
        <v>50</v>
      </c>
    </row>
    <row r="275" ht="20" customHeight="1">
</row>
    <row r="276" ht="25" customHeight="1">
      <c r="A276" s="14" t="s">
        <v>491</v>
      </c>
      <c r="B276" s="14"/>
      <c r="C276" s="15" t="s">
        <v>465</v>
      </c>
      <c r="D276" s="15"/>
      <c r="E276" s="15"/>
      <c r="F276" s="15"/>
      <c r="G276" s="15"/>
    </row>
    <row r="277" ht="15" customHeight="1">
</row>
    <row r="278" ht="25" customHeight="1">
      <c r="A278" s="3" t="s">
        <v>560</v>
      </c>
      <c r="B278" s="3"/>
      <c r="C278" s="3"/>
      <c r="D278" s="3"/>
      <c r="E278" s="3"/>
      <c r="F278" s="3"/>
      <c r="G278" s="3"/>
    </row>
    <row r="279" ht="15" customHeight="1">
</row>
    <row r="280" ht="50" customHeight="1">
      <c r="A280" s="7" t="s">
        <v>387</v>
      </c>
      <c r="B280" s="7" t="s">
        <v>38</v>
      </c>
      <c r="C280" s="7"/>
      <c r="D280" s="7"/>
      <c r="E280" s="7" t="s">
        <v>528</v>
      </c>
      <c r="F280" s="7" t="s">
        <v>529</v>
      </c>
      <c r="G280" s="7" t="s">
        <v>530</v>
      </c>
    </row>
    <row r="281" ht="20" customHeight="1">
      <c r="A281" s="7" t="s">
        <v>50</v>
      </c>
      <c r="B281" s="7" t="s">
        <v>50</v>
      </c>
      <c r="C281" s="7"/>
      <c r="D281" s="7"/>
      <c r="E281" s="7" t="s">
        <v>50</v>
      </c>
      <c r="F281" s="7" t="s">
        <v>50</v>
      </c>
      <c r="G281" s="7" t="s">
        <v>50</v>
      </c>
    </row>
  </sheetData>
  <sheetProtection password="FD90" sheet="1" objects="1" scenarios="1"/>
  <mergeCells>
    <mergeCell ref="A2:B2"/>
    <mergeCell ref="C2:G2"/>
    <mergeCell ref="A3:B3"/>
    <mergeCell ref="C3:G3"/>
    <mergeCell ref="A4:B4"/>
    <mergeCell ref="C4:G4"/>
    <mergeCell ref="A6:G6"/>
    <mergeCell ref="B8:C8"/>
    <mergeCell ref="B9:C9"/>
    <mergeCell ref="B10:C10"/>
    <mergeCell ref="B11:C11"/>
    <mergeCell ref="B12:C12"/>
    <mergeCell ref="A13:F13"/>
    <mergeCell ref="A15:B15"/>
    <mergeCell ref="C15:G15"/>
    <mergeCell ref="A16:B16"/>
    <mergeCell ref="C16:G16"/>
    <mergeCell ref="A17:B17"/>
    <mergeCell ref="C17:G17"/>
    <mergeCell ref="A19:G19"/>
    <mergeCell ref="B21:C21"/>
    <mergeCell ref="B22:C22"/>
    <mergeCell ref="B23:C23"/>
    <mergeCell ref="B24:C24"/>
    <mergeCell ref="B25:C25"/>
    <mergeCell ref="A26:F26"/>
    <mergeCell ref="A28:B28"/>
    <mergeCell ref="C28:G28"/>
    <mergeCell ref="A29:B29"/>
    <mergeCell ref="C29:G29"/>
    <mergeCell ref="A30:B30"/>
    <mergeCell ref="C30:G30"/>
    <mergeCell ref="A32:G32"/>
    <mergeCell ref="B34:C34"/>
    <mergeCell ref="B35:C35"/>
    <mergeCell ref="B36:C36"/>
    <mergeCell ref="B37:C37"/>
    <mergeCell ref="B38:C38"/>
    <mergeCell ref="A39:F39"/>
    <mergeCell ref="A41:B41"/>
    <mergeCell ref="C41:G41"/>
    <mergeCell ref="A42:B42"/>
    <mergeCell ref="C42:G42"/>
    <mergeCell ref="A43:B43"/>
    <mergeCell ref="C43:G43"/>
    <mergeCell ref="A45:G45"/>
    <mergeCell ref="B47:C47"/>
    <mergeCell ref="B48:C48"/>
    <mergeCell ref="B49:C49"/>
    <mergeCell ref="A50:F50"/>
    <mergeCell ref="A52:B52"/>
    <mergeCell ref="C52:G52"/>
    <mergeCell ref="A53:B53"/>
    <mergeCell ref="C53:G53"/>
    <mergeCell ref="A54:B54"/>
    <mergeCell ref="C54:G54"/>
    <mergeCell ref="A56:G56"/>
    <mergeCell ref="B58:C58"/>
    <mergeCell ref="B59:C59"/>
    <mergeCell ref="B60:C60"/>
    <mergeCell ref="A61:F61"/>
    <mergeCell ref="A63:B63"/>
    <mergeCell ref="C63:G63"/>
    <mergeCell ref="A64:B64"/>
    <mergeCell ref="C64:G64"/>
    <mergeCell ref="A65:B65"/>
    <mergeCell ref="C65:G65"/>
    <mergeCell ref="A67:G67"/>
    <mergeCell ref="B69:C69"/>
    <mergeCell ref="B70:C70"/>
    <mergeCell ref="B71:C71"/>
    <mergeCell ref="A72:F72"/>
    <mergeCell ref="A74:B74"/>
    <mergeCell ref="C74:G74"/>
    <mergeCell ref="A75:B75"/>
    <mergeCell ref="C75:G75"/>
    <mergeCell ref="A76:B76"/>
    <mergeCell ref="C76:G76"/>
    <mergeCell ref="A78:G78"/>
    <mergeCell ref="B80:E80"/>
    <mergeCell ref="B81:E81"/>
    <mergeCell ref="B82:E82"/>
    <mergeCell ref="A83:F83"/>
    <mergeCell ref="A85:B85"/>
    <mergeCell ref="C85:G85"/>
    <mergeCell ref="A86:B86"/>
    <mergeCell ref="C86:G86"/>
    <mergeCell ref="A87:B87"/>
    <mergeCell ref="C87:G87"/>
    <mergeCell ref="A89:G89"/>
    <mergeCell ref="B91:E91"/>
    <mergeCell ref="B92:E92"/>
    <mergeCell ref="B93:E93"/>
    <mergeCell ref="B94:E94"/>
    <mergeCell ref="A95:F95"/>
    <mergeCell ref="A97:B97"/>
    <mergeCell ref="C97:G97"/>
    <mergeCell ref="A98:B98"/>
    <mergeCell ref="C98:G98"/>
    <mergeCell ref="A99:B99"/>
    <mergeCell ref="C99:G99"/>
    <mergeCell ref="A101:G101"/>
    <mergeCell ref="B103:E103"/>
    <mergeCell ref="B104:E104"/>
    <mergeCell ref="B105:E105"/>
    <mergeCell ref="B106:E106"/>
    <mergeCell ref="A107:F107"/>
    <mergeCell ref="A109:B109"/>
    <mergeCell ref="C109:G109"/>
    <mergeCell ref="A110:B110"/>
    <mergeCell ref="C110:G110"/>
    <mergeCell ref="A111:B111"/>
    <mergeCell ref="C111:G111"/>
    <mergeCell ref="A113:G113"/>
    <mergeCell ref="B115:E115"/>
    <mergeCell ref="B116:E116"/>
    <mergeCell ref="B117:E117"/>
    <mergeCell ref="B118:E118"/>
    <mergeCell ref="A119:F119"/>
    <mergeCell ref="A121:B121"/>
    <mergeCell ref="C121:G121"/>
    <mergeCell ref="A123:G123"/>
    <mergeCell ref="B125:D125"/>
    <mergeCell ref="B126:D126"/>
    <mergeCell ref="A128:B128"/>
    <mergeCell ref="C128:G128"/>
    <mergeCell ref="A130:G130"/>
    <mergeCell ref="B132:D132"/>
    <mergeCell ref="B133:D133"/>
    <mergeCell ref="A135:B135"/>
    <mergeCell ref="C135:G135"/>
    <mergeCell ref="A137:G137"/>
    <mergeCell ref="B139:D139"/>
    <mergeCell ref="B140:D140"/>
    <mergeCell ref="A142:B142"/>
    <mergeCell ref="C142:G142"/>
    <mergeCell ref="A143:B143"/>
    <mergeCell ref="C143:G143"/>
    <mergeCell ref="A144:B144"/>
    <mergeCell ref="C144:G144"/>
    <mergeCell ref="A146:G146"/>
    <mergeCell ref="B148:D148"/>
    <mergeCell ref="B149:D149"/>
    <mergeCell ref="B150:D150"/>
    <mergeCell ref="A151:F151"/>
    <mergeCell ref="A153:B153"/>
    <mergeCell ref="C153:G153"/>
    <mergeCell ref="A154:B154"/>
    <mergeCell ref="C154:G154"/>
    <mergeCell ref="A155:B155"/>
    <mergeCell ref="C155:G155"/>
    <mergeCell ref="A157:G157"/>
    <mergeCell ref="B159:D159"/>
    <mergeCell ref="B160:D160"/>
    <mergeCell ref="B161:D161"/>
    <mergeCell ref="A162:F162"/>
    <mergeCell ref="A164:B164"/>
    <mergeCell ref="C164:G164"/>
    <mergeCell ref="A165:B165"/>
    <mergeCell ref="C165:G165"/>
    <mergeCell ref="A166:B166"/>
    <mergeCell ref="C166:G166"/>
    <mergeCell ref="A168:G168"/>
    <mergeCell ref="B170:D170"/>
    <mergeCell ref="B171:D171"/>
    <mergeCell ref="B172:D172"/>
    <mergeCell ref="A173:F173"/>
    <mergeCell ref="A175:B175"/>
    <mergeCell ref="C175:G175"/>
    <mergeCell ref="A176:B176"/>
    <mergeCell ref="C176:G176"/>
    <mergeCell ref="A177:B177"/>
    <mergeCell ref="C177:G177"/>
    <mergeCell ref="A179:G179"/>
    <mergeCell ref="B181:D181"/>
    <mergeCell ref="B182:D182"/>
    <mergeCell ref="B183:D183"/>
    <mergeCell ref="A184:F184"/>
    <mergeCell ref="A186:B186"/>
    <mergeCell ref="C186:G186"/>
    <mergeCell ref="A187:B187"/>
    <mergeCell ref="C187:G187"/>
    <mergeCell ref="A188:B188"/>
    <mergeCell ref="C188:G188"/>
    <mergeCell ref="A190:G190"/>
    <mergeCell ref="B192:D192"/>
    <mergeCell ref="B193:D193"/>
    <mergeCell ref="B194:D194"/>
    <mergeCell ref="A195:F195"/>
    <mergeCell ref="A197:B197"/>
    <mergeCell ref="C197:G197"/>
    <mergeCell ref="A198:B198"/>
    <mergeCell ref="C198:G198"/>
    <mergeCell ref="A199:B199"/>
    <mergeCell ref="C199:G199"/>
    <mergeCell ref="A201:G201"/>
    <mergeCell ref="B203:D203"/>
    <mergeCell ref="B204:D204"/>
    <mergeCell ref="B205:D205"/>
    <mergeCell ref="A206:F206"/>
    <mergeCell ref="A208:B208"/>
    <mergeCell ref="C208:G208"/>
    <mergeCell ref="A209:B209"/>
    <mergeCell ref="C209:G209"/>
    <mergeCell ref="A210:B210"/>
    <mergeCell ref="C210:G210"/>
    <mergeCell ref="A212:G212"/>
    <mergeCell ref="B214:D214"/>
    <mergeCell ref="B215:D215"/>
    <mergeCell ref="B216:D216"/>
    <mergeCell ref="A217:F217"/>
    <mergeCell ref="A219:B219"/>
    <mergeCell ref="C219:G219"/>
    <mergeCell ref="A220:B220"/>
    <mergeCell ref="C220:G220"/>
    <mergeCell ref="A221:B221"/>
    <mergeCell ref="C221:G221"/>
    <mergeCell ref="A223:G223"/>
    <mergeCell ref="B225:D225"/>
    <mergeCell ref="B226:D226"/>
    <mergeCell ref="B227:D227"/>
    <mergeCell ref="A228:F228"/>
    <mergeCell ref="A230:B230"/>
    <mergeCell ref="C230:G230"/>
    <mergeCell ref="A231:B231"/>
    <mergeCell ref="C231:G231"/>
    <mergeCell ref="A232:B232"/>
    <mergeCell ref="C232:G232"/>
    <mergeCell ref="A234:G234"/>
    <mergeCell ref="B236:D236"/>
    <mergeCell ref="B237:D237"/>
    <mergeCell ref="B238:D238"/>
    <mergeCell ref="A239:F239"/>
    <mergeCell ref="A241:B241"/>
    <mergeCell ref="C241:G241"/>
    <mergeCell ref="A243:G243"/>
    <mergeCell ref="B245:D245"/>
    <mergeCell ref="B246:D246"/>
    <mergeCell ref="A248:B248"/>
    <mergeCell ref="C248:G248"/>
    <mergeCell ref="A250:G250"/>
    <mergeCell ref="B252:D252"/>
    <mergeCell ref="B253:D253"/>
    <mergeCell ref="A255:B255"/>
    <mergeCell ref="C255:G255"/>
    <mergeCell ref="A257:G257"/>
    <mergeCell ref="B259:D259"/>
    <mergeCell ref="B260:D260"/>
    <mergeCell ref="A262:B262"/>
    <mergeCell ref="C262:G262"/>
    <mergeCell ref="A264:G264"/>
    <mergeCell ref="B266:D266"/>
    <mergeCell ref="B267:D267"/>
    <mergeCell ref="A269:B269"/>
    <mergeCell ref="C269:G269"/>
    <mergeCell ref="A271:G271"/>
    <mergeCell ref="B273:D273"/>
    <mergeCell ref="B274:D274"/>
    <mergeCell ref="A276:B276"/>
    <mergeCell ref="C276:G276"/>
    <mergeCell ref="A278:G278"/>
    <mergeCell ref="B280:D280"/>
    <mergeCell ref="B281:D281"/>
  </mergeCells>
  <phoneticPr fontId="0" type="noConversion"/>
  <pageMargins left="0.4" right="0.4" top="0.4" bottom="0.4" header="0.1" footer="0.1"/>
  <pageSetup paperSize="9" fitToHeight="0" orientation="landscape" verticalDpi="0" r:id="rId5"/>
  <headerFooter>
    <oddHeader>&amp;R&amp;R&amp;"Verdana,полужирный" &amp;12 &amp;K00-00924217.O_6.317203</oddHeader>
    <oddFooter>&amp;L&amp;L&amp;"Verdana,Полужирный"&amp;K000000&amp;L&amp;"Verdana,Полужирный"&amp;K00-014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.37" customWidth="1"/>
    <col min="2" max="2" width="57.30" customWidth="1"/>
    <col min="3" max="7" width="19.10" customWidth="1"/>
  </cols>
  <sheetData>
    <row r="1" ht="25" customHeight="1">
</row>
    <row r="2" ht="20" customHeight="1">
      <c r="A2" s="14" t="s">
        <v>488</v>
      </c>
      <c r="B2" s="14"/>
      <c r="C2" s="15" t="s">
        <v>312</v>
      </c>
      <c r="D2" s="15"/>
      <c r="E2" s="15"/>
      <c r="F2" s="15"/>
      <c r="G2" s="15"/>
    </row>
    <row r="3" ht="20" customHeight="1">
      <c r="A3" s="14" t="s">
        <v>489</v>
      </c>
      <c r="B3" s="14"/>
      <c r="C3" s="15" t="s">
        <v>561</v>
      </c>
      <c r="D3" s="15"/>
      <c r="E3" s="15"/>
      <c r="F3" s="15"/>
      <c r="G3" s="15"/>
    </row>
    <row r="4" ht="25" customHeight="1">
      <c r="A4" s="14" t="s">
        <v>491</v>
      </c>
      <c r="B4" s="14"/>
      <c r="C4" s="15" t="s">
        <v>459</v>
      </c>
      <c r="D4" s="15"/>
      <c r="E4" s="15"/>
      <c r="F4" s="15"/>
      <c r="G4" s="15"/>
    </row>
    <row r="5" ht="15" customHeight="1">
</row>
    <row r="6" ht="25" customHeight="1">
      <c r="A6" s="3" t="s">
        <v>562</v>
      </c>
      <c r="B6" s="3"/>
      <c r="C6" s="3"/>
      <c r="D6" s="3"/>
      <c r="E6" s="3"/>
      <c r="F6" s="3"/>
      <c r="G6" s="3"/>
    </row>
    <row r="7" ht="15" customHeight="1">
</row>
    <row r="8" ht="50" customHeight="1">
      <c r="A8" s="7" t="s">
        <v>387</v>
      </c>
      <c r="B8" s="7" t="s">
        <v>532</v>
      </c>
      <c r="C8" s="7"/>
      <c r="D8" s="7" t="s">
        <v>563</v>
      </c>
      <c r="E8" s="7" t="s">
        <v>564</v>
      </c>
      <c r="F8" s="7" t="s">
        <v>565</v>
      </c>
      <c r="G8" s="7" t="s">
        <v>566</v>
      </c>
    </row>
    <row r="9" ht="15" customHeight="1">
      <c r="A9" s="7">
        <v>1</v>
      </c>
      <c r="B9" s="7">
        <v>2</v>
      </c>
      <c r="C9" s="7"/>
      <c r="D9" s="7">
        <v>3</v>
      </c>
      <c r="E9" s="7">
        <v>4</v>
      </c>
      <c r="F9" s="7">
        <v>5</v>
      </c>
      <c r="G9" s="7">
        <v>6</v>
      </c>
    </row>
    <row r="10" ht="40" customHeight="1">
      <c r="A10" s="7" t="s">
        <v>567</v>
      </c>
      <c r="B10" s="8" t="s">
        <v>568</v>
      </c>
      <c r="C10" s="8"/>
      <c r="D10" s="7" t="s">
        <v>459</v>
      </c>
      <c r="E10" s="11">
        <v>12</v>
      </c>
      <c r="F10" s="11">
        <v>249</v>
      </c>
      <c r="G10" s="11">
        <v>2988</v>
      </c>
    </row>
    <row r="11" ht="25" customHeight="1">
      <c r="A11" s="16" t="s">
        <v>569</v>
      </c>
      <c r="B11" s="16"/>
      <c r="C11" s="16"/>
      <c r="D11" s="16"/>
      <c r="E11" s="13">
        <f>SUBTOTAL(9,E10:E10)</f>
      </c>
      <c r="F11" s="13" t="s">
        <v>403</v>
      </c>
      <c r="G11" s="13">
        <f>SUBTOTAL(9,G10:G10)</f>
      </c>
    </row>
    <row r="12" ht="25" customHeight="1">
      <c r="A12" s="16" t="s">
        <v>570</v>
      </c>
      <c r="B12" s="16"/>
      <c r="C12" s="16"/>
      <c r="D12" s="16"/>
      <c r="E12" s="16"/>
      <c r="F12" s="16"/>
      <c r="G12" s="13">
        <f>SUBTOTAL(9,G10:G11)</f>
      </c>
    </row>
    <row r="13" ht="25" customHeight="1">
</row>
    <row r="14" ht="20" customHeight="1">
      <c r="A14" s="14" t="s">
        <v>488</v>
      </c>
      <c r="B14" s="14"/>
      <c r="C14" s="15" t="s">
        <v>312</v>
      </c>
      <c r="D14" s="15"/>
      <c r="E14" s="15"/>
      <c r="F14" s="15"/>
      <c r="G14" s="15"/>
    </row>
    <row r="15" ht="20" customHeight="1">
      <c r="A15" s="14" t="s">
        <v>489</v>
      </c>
      <c r="B15" s="14"/>
      <c r="C15" s="15" t="s">
        <v>561</v>
      </c>
      <c r="D15" s="15"/>
      <c r="E15" s="15"/>
      <c r="F15" s="15"/>
      <c r="G15" s="15"/>
    </row>
    <row r="16" ht="25" customHeight="1">
      <c r="A16" s="14" t="s">
        <v>491</v>
      </c>
      <c r="B16" s="14"/>
      <c r="C16" s="15" t="s">
        <v>459</v>
      </c>
      <c r="D16" s="15"/>
      <c r="E16" s="15"/>
      <c r="F16" s="15"/>
      <c r="G16" s="15"/>
    </row>
    <row r="17" ht="15" customHeight="1">
</row>
    <row r="18" ht="25" customHeight="1">
      <c r="A18" s="3" t="s">
        <v>571</v>
      </c>
      <c r="B18" s="3"/>
      <c r="C18" s="3"/>
      <c r="D18" s="3"/>
      <c r="E18" s="3"/>
      <c r="F18" s="3"/>
      <c r="G18" s="3"/>
    </row>
    <row r="19" ht="15" customHeight="1">
</row>
    <row r="20" ht="50" customHeight="1">
      <c r="A20" s="7" t="s">
        <v>387</v>
      </c>
      <c r="B20" s="7" t="s">
        <v>532</v>
      </c>
      <c r="C20" s="7"/>
      <c r="D20" s="7" t="s">
        <v>563</v>
      </c>
      <c r="E20" s="7" t="s">
        <v>564</v>
      </c>
      <c r="F20" s="7" t="s">
        <v>565</v>
      </c>
      <c r="G20" s="7" t="s">
        <v>566</v>
      </c>
    </row>
    <row r="21" ht="15" customHeight="1">
      <c r="A21" s="7">
        <v>1</v>
      </c>
      <c r="B21" s="7">
        <v>2</v>
      </c>
      <c r="C21" s="7"/>
      <c r="D21" s="7">
        <v>3</v>
      </c>
      <c r="E21" s="7">
        <v>4</v>
      </c>
      <c r="F21" s="7">
        <v>5</v>
      </c>
      <c r="G21" s="7">
        <v>6</v>
      </c>
    </row>
    <row r="22" ht="20" customHeight="1">
      <c r="A22" s="7" t="s">
        <v>572</v>
      </c>
      <c r="B22" s="8" t="s">
        <v>573</v>
      </c>
      <c r="C22" s="8"/>
      <c r="D22" s="7" t="s">
        <v>459</v>
      </c>
      <c r="E22" s="11">
        <v>190.12</v>
      </c>
      <c r="F22" s="11">
        <v>100</v>
      </c>
      <c r="G22" s="11">
        <v>19012</v>
      </c>
    </row>
    <row r="23" ht="25" customHeight="1">
      <c r="A23" s="16" t="s">
        <v>569</v>
      </c>
      <c r="B23" s="16"/>
      <c r="C23" s="16"/>
      <c r="D23" s="16"/>
      <c r="E23" s="13">
        <f>SUBTOTAL(9,E22:E22)</f>
      </c>
      <c r="F23" s="13" t="s">
        <v>403</v>
      </c>
      <c r="G23" s="13">
        <f>SUBTOTAL(9,G22:G22)</f>
      </c>
    </row>
    <row r="24" ht="20" customHeight="1">
      <c r="A24" s="7" t="s">
        <v>63</v>
      </c>
      <c r="B24" s="8" t="s">
        <v>573</v>
      </c>
      <c r="C24" s="8"/>
      <c r="D24" s="7" t="s">
        <v>459</v>
      </c>
      <c r="E24" s="11">
        <v>10</v>
      </c>
      <c r="F24" s="11">
        <v>275.1</v>
      </c>
      <c r="G24" s="11">
        <v>2751</v>
      </c>
    </row>
    <row r="25" ht="25" customHeight="1">
      <c r="A25" s="16" t="s">
        <v>569</v>
      </c>
      <c r="B25" s="16"/>
      <c r="C25" s="16"/>
      <c r="D25" s="16"/>
      <c r="E25" s="13">
        <f>SUBTOTAL(9,E24:E24)</f>
      </c>
      <c r="F25" s="13" t="s">
        <v>403</v>
      </c>
      <c r="G25" s="13">
        <f>SUBTOTAL(9,G24:G24)</f>
      </c>
    </row>
    <row r="26" ht="20" customHeight="1">
      <c r="A26" s="7" t="s">
        <v>66</v>
      </c>
      <c r="B26" s="8" t="s">
        <v>573</v>
      </c>
      <c r="C26" s="8"/>
      <c r="D26" s="7" t="s">
        <v>459</v>
      </c>
      <c r="E26" s="11">
        <v>10</v>
      </c>
      <c r="F26" s="11">
        <v>108.9</v>
      </c>
      <c r="G26" s="11">
        <v>1089</v>
      </c>
    </row>
    <row r="27" ht="25" customHeight="1">
      <c r="A27" s="16" t="s">
        <v>569</v>
      </c>
      <c r="B27" s="16"/>
      <c r="C27" s="16"/>
      <c r="D27" s="16"/>
      <c r="E27" s="13">
        <f>SUBTOTAL(9,E26:E26)</f>
      </c>
      <c r="F27" s="13" t="s">
        <v>403</v>
      </c>
      <c r="G27" s="13">
        <f>SUBTOTAL(9,G26:G26)</f>
      </c>
    </row>
    <row r="28" ht="25" customHeight="1">
      <c r="A28" s="16" t="s">
        <v>570</v>
      </c>
      <c r="B28" s="16"/>
      <c r="C28" s="16"/>
      <c r="D28" s="16"/>
      <c r="E28" s="16"/>
      <c r="F28" s="16"/>
      <c r="G28" s="13">
        <f>SUBTOTAL(9,G22:G27)</f>
      </c>
    </row>
    <row r="29" ht="25" customHeight="1">
</row>
    <row r="30" ht="20" customHeight="1">
      <c r="A30" s="14" t="s">
        <v>488</v>
      </c>
      <c r="B30" s="14"/>
      <c r="C30" s="15" t="s">
        <v>312</v>
      </c>
      <c r="D30" s="15"/>
      <c r="E30" s="15"/>
      <c r="F30" s="15"/>
      <c r="G30" s="15"/>
    </row>
    <row r="31" ht="20" customHeight="1">
      <c r="A31" s="14" t="s">
        <v>489</v>
      </c>
      <c r="B31" s="14"/>
      <c r="C31" s="15" t="s">
        <v>490</v>
      </c>
      <c r="D31" s="15"/>
      <c r="E31" s="15"/>
      <c r="F31" s="15"/>
      <c r="G31" s="15"/>
    </row>
    <row r="32" ht="25" customHeight="1">
      <c r="A32" s="14" t="s">
        <v>491</v>
      </c>
      <c r="B32" s="14"/>
      <c r="C32" s="15" t="s">
        <v>459</v>
      </c>
      <c r="D32" s="15"/>
      <c r="E32" s="15"/>
      <c r="F32" s="15"/>
      <c r="G32" s="15"/>
    </row>
    <row r="33" ht="15" customHeight="1">
</row>
    <row r="34" ht="25" customHeight="1">
      <c r="A34" s="3" t="s">
        <v>574</v>
      </c>
      <c r="B34" s="3"/>
      <c r="C34" s="3"/>
      <c r="D34" s="3"/>
      <c r="E34" s="3"/>
      <c r="F34" s="3"/>
      <c r="G34" s="3"/>
    </row>
    <row r="35" ht="15" customHeight="1">
</row>
    <row r="36" ht="50" customHeight="1">
      <c r="A36" s="7" t="s">
        <v>387</v>
      </c>
      <c r="B36" s="7" t="s">
        <v>532</v>
      </c>
      <c r="C36" s="7"/>
      <c r="D36" s="7" t="s">
        <v>563</v>
      </c>
      <c r="E36" s="7" t="s">
        <v>564</v>
      </c>
      <c r="F36" s="7" t="s">
        <v>565</v>
      </c>
      <c r="G36" s="7" t="s">
        <v>566</v>
      </c>
    </row>
    <row r="37" ht="15" customHeight="1">
      <c r="A37" s="7">
        <v>1</v>
      </c>
      <c r="B37" s="7">
        <v>2</v>
      </c>
      <c r="C37" s="7"/>
      <c r="D37" s="7">
        <v>3</v>
      </c>
      <c r="E37" s="7">
        <v>4</v>
      </c>
      <c r="F37" s="7">
        <v>5</v>
      </c>
      <c r="G37" s="7">
        <v>6</v>
      </c>
    </row>
    <row r="38" ht="20" customHeight="1">
      <c r="A38" s="7" t="s">
        <v>393</v>
      </c>
      <c r="B38" s="8" t="s">
        <v>575</v>
      </c>
      <c r="C38" s="8"/>
      <c r="D38" s="7" t="s">
        <v>459</v>
      </c>
      <c r="E38" s="11">
        <v>12</v>
      </c>
      <c r="F38" s="11">
        <v>1325.757576</v>
      </c>
      <c r="G38" s="11">
        <v>175000</v>
      </c>
    </row>
    <row r="39" ht="25" customHeight="1">
      <c r="A39" s="16" t="s">
        <v>569</v>
      </c>
      <c r="B39" s="16"/>
      <c r="C39" s="16"/>
      <c r="D39" s="16"/>
      <c r="E39" s="13">
        <f>SUBTOTAL(9,E38:E38)</f>
      </c>
      <c r="F39" s="13" t="s">
        <v>403</v>
      </c>
      <c r="G39" s="13">
        <f>SUBTOTAL(9,G38:G38)</f>
      </c>
    </row>
    <row r="40" ht="20" customHeight="1">
      <c r="A40" s="7" t="s">
        <v>394</v>
      </c>
      <c r="B40" s="8" t="s">
        <v>575</v>
      </c>
      <c r="C40" s="8"/>
      <c r="D40" s="7" t="s">
        <v>576</v>
      </c>
      <c r="E40" s="11">
        <v>1</v>
      </c>
      <c r="F40" s="11">
        <v>3295.855</v>
      </c>
      <c r="G40" s="11">
        <v>13183.42</v>
      </c>
    </row>
    <row r="41" ht="25" customHeight="1">
      <c r="A41" s="16" t="s">
        <v>569</v>
      </c>
      <c r="B41" s="16"/>
      <c r="C41" s="16"/>
      <c r="D41" s="16"/>
      <c r="E41" s="13">
        <f>SUBTOTAL(9,E40:E40)</f>
      </c>
      <c r="F41" s="13" t="s">
        <v>403</v>
      </c>
      <c r="G41" s="13">
        <f>SUBTOTAL(9,G40:G40)</f>
      </c>
    </row>
    <row r="42" ht="25" customHeight="1">
      <c r="A42" s="16" t="s">
        <v>570</v>
      </c>
      <c r="B42" s="16"/>
      <c r="C42" s="16"/>
      <c r="D42" s="16"/>
      <c r="E42" s="16"/>
      <c r="F42" s="16"/>
      <c r="G42" s="13">
        <f>SUBTOTAL(9,G38:G41)</f>
      </c>
    </row>
    <row r="43" ht="25" customHeight="1">
</row>
    <row r="44" ht="20" customHeight="1">
      <c r="A44" s="14" t="s">
        <v>488</v>
      </c>
      <c r="B44" s="14"/>
      <c r="C44" s="15" t="s">
        <v>312</v>
      </c>
      <c r="D44" s="15"/>
      <c r="E44" s="15"/>
      <c r="F44" s="15"/>
      <c r="G44" s="15"/>
    </row>
    <row r="45" ht="20" customHeight="1">
      <c r="A45" s="14" t="s">
        <v>489</v>
      </c>
      <c r="B45" s="14"/>
      <c r="C45" s="15" t="s">
        <v>490</v>
      </c>
      <c r="D45" s="15"/>
      <c r="E45" s="15"/>
      <c r="F45" s="15"/>
      <c r="G45" s="15"/>
    </row>
    <row r="46" ht="25" customHeight="1">
      <c r="A46" s="14" t="s">
        <v>491</v>
      </c>
      <c r="B46" s="14"/>
      <c r="C46" s="15" t="s">
        <v>459</v>
      </c>
      <c r="D46" s="15"/>
      <c r="E46" s="15"/>
      <c r="F46" s="15"/>
      <c r="G46" s="15"/>
    </row>
    <row r="47" ht="15" customHeight="1">
</row>
    <row r="48" ht="25" customHeight="1">
      <c r="A48" s="3" t="s">
        <v>577</v>
      </c>
      <c r="B48" s="3"/>
      <c r="C48" s="3"/>
      <c r="D48" s="3"/>
      <c r="E48" s="3"/>
      <c r="F48" s="3"/>
      <c r="G48" s="3"/>
    </row>
    <row r="49" ht="15" customHeight="1">
</row>
    <row r="50" ht="50" customHeight="1">
      <c r="A50" s="7" t="s">
        <v>387</v>
      </c>
      <c r="B50" s="7" t="s">
        <v>532</v>
      </c>
      <c r="C50" s="7"/>
      <c r="D50" s="7" t="s">
        <v>563</v>
      </c>
      <c r="E50" s="7" t="s">
        <v>564</v>
      </c>
      <c r="F50" s="7" t="s">
        <v>565</v>
      </c>
      <c r="G50" s="7" t="s">
        <v>566</v>
      </c>
    </row>
    <row r="51" ht="15" customHeight="1">
      <c r="A51" s="7">
        <v>1</v>
      </c>
      <c r="B51" s="7">
        <v>2</v>
      </c>
      <c r="C51" s="7"/>
      <c r="D51" s="7">
        <v>3</v>
      </c>
      <c r="E51" s="7">
        <v>4</v>
      </c>
      <c r="F51" s="7">
        <v>5</v>
      </c>
      <c r="G51" s="7">
        <v>6</v>
      </c>
    </row>
    <row r="52" ht="40" customHeight="1">
      <c r="A52" s="7" t="s">
        <v>399</v>
      </c>
      <c r="B52" s="8" t="s">
        <v>578</v>
      </c>
      <c r="C52" s="8"/>
      <c r="D52" s="7" t="s">
        <v>576</v>
      </c>
      <c r="E52" s="11">
        <v>1</v>
      </c>
      <c r="F52" s="11">
        <v>258.03</v>
      </c>
      <c r="G52" s="11">
        <v>258.03</v>
      </c>
    </row>
    <row r="53" ht="25" customHeight="1">
      <c r="A53" s="16" t="s">
        <v>569</v>
      </c>
      <c r="B53" s="16"/>
      <c r="C53" s="16"/>
      <c r="D53" s="16"/>
      <c r="E53" s="13">
        <f>SUBTOTAL(9,E52:E52)</f>
      </c>
      <c r="F53" s="13" t="s">
        <v>403</v>
      </c>
      <c r="G53" s="13">
        <f>SUBTOTAL(9,G52:G52)</f>
      </c>
    </row>
    <row r="54" ht="40" customHeight="1">
      <c r="A54" s="7" t="s">
        <v>579</v>
      </c>
      <c r="B54" s="8" t="s">
        <v>578</v>
      </c>
      <c r="C54" s="8"/>
      <c r="D54" s="7" t="s">
        <v>459</v>
      </c>
      <c r="E54" s="11">
        <v>100</v>
      </c>
      <c r="F54" s="11">
        <v>53.7795</v>
      </c>
      <c r="G54" s="11">
        <v>16133.85</v>
      </c>
    </row>
    <row r="55" ht="25" customHeight="1">
      <c r="A55" s="16" t="s">
        <v>569</v>
      </c>
      <c r="B55" s="16"/>
      <c r="C55" s="16"/>
      <c r="D55" s="16"/>
      <c r="E55" s="13">
        <f>SUBTOTAL(9,E54:E54)</f>
      </c>
      <c r="F55" s="13" t="s">
        <v>403</v>
      </c>
      <c r="G55" s="13">
        <f>SUBTOTAL(9,G54:G54)</f>
      </c>
    </row>
    <row r="56" ht="20" customHeight="1">
      <c r="A56" s="7" t="s">
        <v>580</v>
      </c>
      <c r="B56" s="8" t="s">
        <v>581</v>
      </c>
      <c r="C56" s="8"/>
      <c r="D56" s="7" t="s">
        <v>459</v>
      </c>
      <c r="E56" s="11">
        <v>10.17</v>
      </c>
      <c r="F56" s="11">
        <v>491.642085</v>
      </c>
      <c r="G56" s="11">
        <v>5000</v>
      </c>
    </row>
    <row r="57" ht="25" customHeight="1">
      <c r="A57" s="16" t="s">
        <v>569</v>
      </c>
      <c r="B57" s="16"/>
      <c r="C57" s="16"/>
      <c r="D57" s="16"/>
      <c r="E57" s="13">
        <f>SUBTOTAL(9,E56:E56)</f>
      </c>
      <c r="F57" s="13" t="s">
        <v>403</v>
      </c>
      <c r="G57" s="13">
        <f>SUBTOTAL(9,G56:G56)</f>
      </c>
    </row>
    <row r="58" ht="25" customHeight="1">
      <c r="A58" s="16" t="s">
        <v>570</v>
      </c>
      <c r="B58" s="16"/>
      <c r="C58" s="16"/>
      <c r="D58" s="16"/>
      <c r="E58" s="16"/>
      <c r="F58" s="16"/>
      <c r="G58" s="13">
        <f>SUBTOTAL(9,G52:G57)</f>
      </c>
    </row>
    <row r="59" ht="25" customHeight="1">
</row>
    <row r="60" ht="20" customHeight="1">
      <c r="A60" s="14" t="s">
        <v>488</v>
      </c>
      <c r="B60" s="14"/>
      <c r="C60" s="15" t="s">
        <v>312</v>
      </c>
      <c r="D60" s="15"/>
      <c r="E60" s="15"/>
      <c r="F60" s="15"/>
      <c r="G60" s="15"/>
    </row>
    <row r="61" ht="20" customHeight="1">
      <c r="A61" s="14" t="s">
        <v>489</v>
      </c>
      <c r="B61" s="14"/>
      <c r="C61" s="15" t="s">
        <v>490</v>
      </c>
      <c r="D61" s="15"/>
      <c r="E61" s="15"/>
      <c r="F61" s="15"/>
      <c r="G61" s="15"/>
    </row>
    <row r="62" ht="25" customHeight="1">
      <c r="A62" s="14" t="s">
        <v>491</v>
      </c>
      <c r="B62" s="14"/>
      <c r="C62" s="15" t="s">
        <v>459</v>
      </c>
      <c r="D62" s="15"/>
      <c r="E62" s="15"/>
      <c r="F62" s="15"/>
      <c r="G62" s="15"/>
    </row>
    <row r="63" ht="15" customHeight="1">
</row>
    <row r="64" ht="25" customHeight="1">
      <c r="A64" s="3" t="s">
        <v>582</v>
      </c>
      <c r="B64" s="3"/>
      <c r="C64" s="3"/>
      <c r="D64" s="3"/>
      <c r="E64" s="3"/>
      <c r="F64" s="3"/>
      <c r="G64" s="3"/>
    </row>
    <row r="65" ht="15" customHeight="1">
</row>
    <row r="66" ht="50" customHeight="1">
      <c r="A66" s="7" t="s">
        <v>387</v>
      </c>
      <c r="B66" s="7" t="s">
        <v>532</v>
      </c>
      <c r="C66" s="7"/>
      <c r="D66" s="7" t="s">
        <v>563</v>
      </c>
      <c r="E66" s="7" t="s">
        <v>564</v>
      </c>
      <c r="F66" s="7" t="s">
        <v>565</v>
      </c>
      <c r="G66" s="7" t="s">
        <v>566</v>
      </c>
    </row>
    <row r="67" ht="15" customHeight="1">
      <c r="A67" s="7">
        <v>1</v>
      </c>
      <c r="B67" s="7">
        <v>2</v>
      </c>
      <c r="C67" s="7"/>
      <c r="D67" s="7">
        <v>3</v>
      </c>
      <c r="E67" s="7">
        <v>4</v>
      </c>
      <c r="F67" s="7">
        <v>5</v>
      </c>
      <c r="G67" s="7">
        <v>6</v>
      </c>
    </row>
    <row r="68" ht="20" customHeight="1">
      <c r="A68" s="7" t="s">
        <v>392</v>
      </c>
      <c r="B68" s="8" t="s">
        <v>583</v>
      </c>
      <c r="C68" s="8"/>
      <c r="D68" s="7" t="s">
        <v>459</v>
      </c>
      <c r="E68" s="11">
        <v>12</v>
      </c>
      <c r="F68" s="11">
        <v>416025</v>
      </c>
      <c r="G68" s="11">
        <v>4992300</v>
      </c>
    </row>
    <row r="69" ht="25" customHeight="1">
      <c r="A69" s="16" t="s">
        <v>569</v>
      </c>
      <c r="B69" s="16"/>
      <c r="C69" s="16"/>
      <c r="D69" s="16"/>
      <c r="E69" s="13">
        <f>SUBTOTAL(9,E68:E68)</f>
      </c>
      <c r="F69" s="13" t="s">
        <v>403</v>
      </c>
      <c r="G69" s="13">
        <f>SUBTOTAL(9,G68:G68)</f>
      </c>
    </row>
    <row r="70" ht="25" customHeight="1">
      <c r="A70" s="16" t="s">
        <v>570</v>
      </c>
      <c r="B70" s="16"/>
      <c r="C70" s="16"/>
      <c r="D70" s="16"/>
      <c r="E70" s="16"/>
      <c r="F70" s="16"/>
      <c r="G70" s="13">
        <f>SUBTOTAL(9,G68:G69)</f>
      </c>
    </row>
    <row r="71" ht="25" customHeight="1">
</row>
    <row r="72" ht="20" customHeight="1">
      <c r="A72" s="14" t="s">
        <v>488</v>
      </c>
      <c r="B72" s="14"/>
      <c r="C72" s="15" t="s">
        <v>312</v>
      </c>
      <c r="D72" s="15"/>
      <c r="E72" s="15"/>
      <c r="F72" s="15"/>
      <c r="G72" s="15"/>
    </row>
    <row r="73" ht="20" customHeight="1">
      <c r="A73" s="14" t="s">
        <v>489</v>
      </c>
      <c r="B73" s="14"/>
      <c r="C73" s="15" t="s">
        <v>490</v>
      </c>
      <c r="D73" s="15"/>
      <c r="E73" s="15"/>
      <c r="F73" s="15"/>
      <c r="G73" s="15"/>
    </row>
    <row r="74" ht="25" customHeight="1">
      <c r="A74" s="14" t="s">
        <v>491</v>
      </c>
      <c r="B74" s="14"/>
      <c r="C74" s="15" t="s">
        <v>459</v>
      </c>
      <c r="D74" s="15"/>
      <c r="E74" s="15"/>
      <c r="F74" s="15"/>
      <c r="G74" s="15"/>
    </row>
    <row r="75" ht="15" customHeight="1">
</row>
    <row r="76" ht="25" customHeight="1">
      <c r="A76" s="3" t="s">
        <v>584</v>
      </c>
      <c r="B76" s="3"/>
      <c r="C76" s="3"/>
      <c r="D76" s="3"/>
      <c r="E76" s="3"/>
      <c r="F76" s="3"/>
      <c r="G76" s="3"/>
    </row>
    <row r="77" ht="15" customHeight="1">
</row>
    <row r="78" ht="50" customHeight="1">
      <c r="A78" s="7" t="s">
        <v>387</v>
      </c>
      <c r="B78" s="7" t="s">
        <v>532</v>
      </c>
      <c r="C78" s="7"/>
      <c r="D78" s="7" t="s">
        <v>563</v>
      </c>
      <c r="E78" s="7" t="s">
        <v>564</v>
      </c>
      <c r="F78" s="7" t="s">
        <v>565</v>
      </c>
      <c r="G78" s="7" t="s">
        <v>566</v>
      </c>
    </row>
    <row r="79" ht="15" customHeight="1">
      <c r="A79" s="7">
        <v>1</v>
      </c>
      <c r="B79" s="7">
        <v>2</v>
      </c>
      <c r="C79" s="7"/>
      <c r="D79" s="7">
        <v>3</v>
      </c>
      <c r="E79" s="7">
        <v>4</v>
      </c>
      <c r="F79" s="7">
        <v>5</v>
      </c>
      <c r="G79" s="7">
        <v>6</v>
      </c>
    </row>
    <row r="80" ht="20" customHeight="1">
      <c r="A80" s="7" t="s">
        <v>400</v>
      </c>
      <c r="B80" s="8" t="s">
        <v>585</v>
      </c>
      <c r="C80" s="8"/>
      <c r="D80" s="7" t="s">
        <v>576</v>
      </c>
      <c r="E80" s="11">
        <v>1</v>
      </c>
      <c r="F80" s="11">
        <v>4423.02</v>
      </c>
      <c r="G80" s="11">
        <v>8846.04</v>
      </c>
    </row>
    <row r="81" ht="25" customHeight="1">
      <c r="A81" s="16" t="s">
        <v>569</v>
      </c>
      <c r="B81" s="16"/>
      <c r="C81" s="16"/>
      <c r="D81" s="16"/>
      <c r="E81" s="13">
        <f>SUBTOTAL(9,E80:E80)</f>
      </c>
      <c r="F81" s="13" t="s">
        <v>403</v>
      </c>
      <c r="G81" s="13">
        <f>SUBTOTAL(9,G80:G80)</f>
      </c>
    </row>
    <row r="82" ht="20" customHeight="1">
      <c r="A82" s="7" t="s">
        <v>517</v>
      </c>
      <c r="B82" s="8" t="s">
        <v>586</v>
      </c>
      <c r="C82" s="8"/>
      <c r="D82" s="7" t="s">
        <v>459</v>
      </c>
      <c r="E82" s="11">
        <v>4</v>
      </c>
      <c r="F82" s="11">
        <v>1250</v>
      </c>
      <c r="G82" s="11">
        <v>10000</v>
      </c>
    </row>
    <row r="83" ht="25" customHeight="1">
      <c r="A83" s="16" t="s">
        <v>569</v>
      </c>
      <c r="B83" s="16"/>
      <c r="C83" s="16"/>
      <c r="D83" s="16"/>
      <c r="E83" s="13">
        <f>SUBTOTAL(9,E82:E82)</f>
      </c>
      <c r="F83" s="13" t="s">
        <v>403</v>
      </c>
      <c r="G83" s="13">
        <f>SUBTOTAL(9,G82:G82)</f>
      </c>
    </row>
    <row r="84" ht="20" customHeight="1">
      <c r="A84" s="7" t="s">
        <v>519</v>
      </c>
      <c r="B84" s="8" t="s">
        <v>585</v>
      </c>
      <c r="C84" s="8"/>
      <c r="D84" s="7" t="s">
        <v>459</v>
      </c>
      <c r="E84" s="11">
        <v>12</v>
      </c>
      <c r="F84" s="11">
        <v>7500</v>
      </c>
      <c r="G84" s="11">
        <v>270000</v>
      </c>
    </row>
    <row r="85" ht="25" customHeight="1">
      <c r="A85" s="16" t="s">
        <v>569</v>
      </c>
      <c r="B85" s="16"/>
      <c r="C85" s="16"/>
      <c r="D85" s="16"/>
      <c r="E85" s="13">
        <f>SUBTOTAL(9,E84:E84)</f>
      </c>
      <c r="F85" s="13" t="s">
        <v>403</v>
      </c>
      <c r="G85" s="13">
        <f>SUBTOTAL(9,G84:G84)</f>
      </c>
    </row>
    <row r="86" ht="40" customHeight="1">
      <c r="A86" s="7" t="s">
        <v>521</v>
      </c>
      <c r="B86" s="8" t="s">
        <v>587</v>
      </c>
      <c r="C86" s="8"/>
      <c r="D86" s="7" t="s">
        <v>459</v>
      </c>
      <c r="E86" s="11">
        <v>2</v>
      </c>
      <c r="F86" s="11">
        <v>10000</v>
      </c>
      <c r="G86" s="11">
        <v>20000</v>
      </c>
    </row>
    <row r="87" ht="25" customHeight="1">
      <c r="A87" s="16" t="s">
        <v>569</v>
      </c>
      <c r="B87" s="16"/>
      <c r="C87" s="16"/>
      <c r="D87" s="16"/>
      <c r="E87" s="13">
        <f>SUBTOTAL(9,E86:E86)</f>
      </c>
      <c r="F87" s="13" t="s">
        <v>403</v>
      </c>
      <c r="G87" s="13">
        <f>SUBTOTAL(9,G86:G86)</f>
      </c>
    </row>
    <row r="88" ht="40" customHeight="1">
      <c r="A88" s="7" t="s">
        <v>523</v>
      </c>
      <c r="B88" s="8" t="s">
        <v>588</v>
      </c>
      <c r="C88" s="8"/>
      <c r="D88" s="7" t="s">
        <v>459</v>
      </c>
      <c r="E88" s="11">
        <v>2</v>
      </c>
      <c r="F88" s="11">
        <v>500</v>
      </c>
      <c r="G88" s="11">
        <v>50000</v>
      </c>
    </row>
    <row r="89" ht="25" customHeight="1">
      <c r="A89" s="16" t="s">
        <v>569</v>
      </c>
      <c r="B89" s="16"/>
      <c r="C89" s="16"/>
      <c r="D89" s="16"/>
      <c r="E89" s="13">
        <f>SUBTOTAL(9,E88:E88)</f>
      </c>
      <c r="F89" s="13" t="s">
        <v>403</v>
      </c>
      <c r="G89" s="13">
        <f>SUBTOTAL(9,G88:G88)</f>
      </c>
    </row>
    <row r="90" ht="40" customHeight="1">
      <c r="A90" s="7" t="s">
        <v>589</v>
      </c>
      <c r="B90" s="8" t="s">
        <v>590</v>
      </c>
      <c r="C90" s="8"/>
      <c r="D90" s="7" t="s">
        <v>459</v>
      </c>
      <c r="E90" s="11">
        <v>2</v>
      </c>
      <c r="F90" s="11">
        <v>8333.333333</v>
      </c>
      <c r="G90" s="11">
        <v>50000</v>
      </c>
    </row>
    <row r="91" ht="25" customHeight="1">
      <c r="A91" s="16" t="s">
        <v>569</v>
      </c>
      <c r="B91" s="16"/>
      <c r="C91" s="16"/>
      <c r="D91" s="16"/>
      <c r="E91" s="13">
        <f>SUBTOTAL(9,E90:E90)</f>
      </c>
      <c r="F91" s="13" t="s">
        <v>403</v>
      </c>
      <c r="G91" s="13">
        <f>SUBTOTAL(9,G90:G90)</f>
      </c>
    </row>
    <row r="92" ht="25" customHeight="1">
      <c r="A92" s="16" t="s">
        <v>570</v>
      </c>
      <c r="B92" s="16"/>
      <c r="C92" s="16"/>
      <c r="D92" s="16"/>
      <c r="E92" s="16"/>
      <c r="F92" s="16"/>
      <c r="G92" s="13">
        <f>SUBTOTAL(9,G80:G91)</f>
      </c>
    </row>
    <row r="93" ht="25" customHeight="1">
</row>
    <row r="94" ht="20" customHeight="1">
      <c r="A94" s="14" t="s">
        <v>488</v>
      </c>
      <c r="B94" s="14"/>
      <c r="C94" s="15" t="s">
        <v>312</v>
      </c>
      <c r="D94" s="15"/>
      <c r="E94" s="15"/>
      <c r="F94" s="15"/>
      <c r="G94" s="15"/>
    </row>
    <row r="95" ht="20" customHeight="1">
      <c r="A95" s="14" t="s">
        <v>489</v>
      </c>
      <c r="B95" s="14"/>
      <c r="C95" s="15" t="s">
        <v>490</v>
      </c>
      <c r="D95" s="15"/>
      <c r="E95" s="15"/>
      <c r="F95" s="15"/>
      <c r="G95" s="15"/>
    </row>
    <row r="96" ht="25" customHeight="1">
      <c r="A96" s="14" t="s">
        <v>491</v>
      </c>
      <c r="B96" s="14"/>
      <c r="C96" s="15" t="s">
        <v>459</v>
      </c>
      <c r="D96" s="15"/>
      <c r="E96" s="15"/>
      <c r="F96" s="15"/>
      <c r="G96" s="15"/>
    </row>
    <row r="97" ht="15" customHeight="1">
</row>
    <row r="98" ht="25" customHeight="1">
      <c r="A98" s="3" t="s">
        <v>562</v>
      </c>
      <c r="B98" s="3"/>
      <c r="C98" s="3"/>
      <c r="D98" s="3"/>
      <c r="E98" s="3"/>
      <c r="F98" s="3"/>
      <c r="G98" s="3"/>
    </row>
    <row r="99" ht="15" customHeight="1">
</row>
    <row r="100" ht="50" customHeight="1">
      <c r="A100" s="7" t="s">
        <v>387</v>
      </c>
      <c r="B100" s="7" t="s">
        <v>532</v>
      </c>
      <c r="C100" s="7"/>
      <c r="D100" s="7" t="s">
        <v>563</v>
      </c>
      <c r="E100" s="7" t="s">
        <v>564</v>
      </c>
      <c r="F100" s="7" t="s">
        <v>565</v>
      </c>
      <c r="G100" s="7" t="s">
        <v>566</v>
      </c>
    </row>
    <row r="101" ht="15" customHeight="1">
      <c r="A101" s="7">
        <v>1</v>
      </c>
      <c r="B101" s="7">
        <v>2</v>
      </c>
      <c r="C101" s="7"/>
      <c r="D101" s="7">
        <v>3</v>
      </c>
      <c r="E101" s="7">
        <v>4</v>
      </c>
      <c r="F101" s="7">
        <v>5</v>
      </c>
      <c r="G101" s="7">
        <v>6</v>
      </c>
    </row>
    <row r="102" ht="40" customHeight="1">
      <c r="A102" s="7" t="s">
        <v>503</v>
      </c>
      <c r="B102" s="8" t="s">
        <v>591</v>
      </c>
      <c r="C102" s="8"/>
      <c r="D102" s="7" t="s">
        <v>576</v>
      </c>
      <c r="E102" s="11">
        <v>11</v>
      </c>
      <c r="F102" s="11">
        <v>39</v>
      </c>
      <c r="G102" s="11">
        <v>858</v>
      </c>
    </row>
    <row r="103" ht="25" customHeight="1">
      <c r="A103" s="16" t="s">
        <v>569</v>
      </c>
      <c r="B103" s="16"/>
      <c r="C103" s="16"/>
      <c r="D103" s="16"/>
      <c r="E103" s="13">
        <f>SUBTOTAL(9,E102:E102)</f>
      </c>
      <c r="F103" s="13" t="s">
        <v>403</v>
      </c>
      <c r="G103" s="13">
        <f>SUBTOTAL(9,G102:G102)</f>
      </c>
    </row>
    <row r="104" ht="20" customHeight="1">
      <c r="A104" s="7" t="s">
        <v>504</v>
      </c>
      <c r="B104" s="8" t="s">
        <v>592</v>
      </c>
      <c r="C104" s="8"/>
      <c r="D104" s="7" t="s">
        <v>576</v>
      </c>
      <c r="E104" s="11">
        <v>1</v>
      </c>
      <c r="F104" s="11">
        <v>1800</v>
      </c>
      <c r="G104" s="11">
        <v>1800</v>
      </c>
    </row>
    <row r="105" ht="25" customHeight="1">
      <c r="A105" s="16" t="s">
        <v>569</v>
      </c>
      <c r="B105" s="16"/>
      <c r="C105" s="16"/>
      <c r="D105" s="16"/>
      <c r="E105" s="13">
        <f>SUBTOTAL(9,E104:E104)</f>
      </c>
      <c r="F105" s="13" t="s">
        <v>403</v>
      </c>
      <c r="G105" s="13">
        <f>SUBTOTAL(9,G104:G104)</f>
      </c>
    </row>
    <row r="106" ht="20" customHeight="1">
      <c r="A106" s="7" t="s">
        <v>593</v>
      </c>
      <c r="B106" s="8" t="s">
        <v>594</v>
      </c>
      <c r="C106" s="8"/>
      <c r="D106" s="7" t="s">
        <v>459</v>
      </c>
      <c r="E106" s="11">
        <v>1</v>
      </c>
      <c r="F106" s="11">
        <v>5000</v>
      </c>
      <c r="G106" s="11">
        <v>20000</v>
      </c>
    </row>
    <row r="107" ht="25" customHeight="1">
      <c r="A107" s="16" t="s">
        <v>569</v>
      </c>
      <c r="B107" s="16"/>
      <c r="C107" s="16"/>
      <c r="D107" s="16"/>
      <c r="E107" s="13">
        <f>SUBTOTAL(9,E106:E106)</f>
      </c>
      <c r="F107" s="13" t="s">
        <v>403</v>
      </c>
      <c r="G107" s="13">
        <f>SUBTOTAL(9,G106:G106)</f>
      </c>
    </row>
    <row r="108" ht="40" customHeight="1">
      <c r="A108" s="7" t="s">
        <v>595</v>
      </c>
      <c r="B108" s="8" t="s">
        <v>596</v>
      </c>
      <c r="C108" s="8"/>
      <c r="D108" s="7" t="s">
        <v>459</v>
      </c>
      <c r="E108" s="11">
        <v>13</v>
      </c>
      <c r="F108" s="11">
        <v>1860</v>
      </c>
      <c r="G108" s="11">
        <v>48360</v>
      </c>
    </row>
    <row r="109" ht="25" customHeight="1">
      <c r="A109" s="16" t="s">
        <v>569</v>
      </c>
      <c r="B109" s="16"/>
      <c r="C109" s="16"/>
      <c r="D109" s="16"/>
      <c r="E109" s="13">
        <f>SUBTOTAL(9,E108:E108)</f>
      </c>
      <c r="F109" s="13" t="s">
        <v>403</v>
      </c>
      <c r="G109" s="13">
        <f>SUBTOTAL(9,G108:G108)</f>
      </c>
    </row>
    <row r="110" ht="40" customHeight="1">
      <c r="A110" s="7" t="s">
        <v>597</v>
      </c>
      <c r="B110" s="8" t="s">
        <v>598</v>
      </c>
      <c r="C110" s="8"/>
      <c r="D110" s="7" t="s">
        <v>459</v>
      </c>
      <c r="E110" s="11">
        <v>1</v>
      </c>
      <c r="F110" s="11">
        <v>9000</v>
      </c>
      <c r="G110" s="11">
        <v>9000</v>
      </c>
    </row>
    <row r="111" ht="25" customHeight="1">
      <c r="A111" s="16" t="s">
        <v>569</v>
      </c>
      <c r="B111" s="16"/>
      <c r="C111" s="16"/>
      <c r="D111" s="16"/>
      <c r="E111" s="13">
        <f>SUBTOTAL(9,E110:E110)</f>
      </c>
      <c r="F111" s="13" t="s">
        <v>403</v>
      </c>
      <c r="G111" s="13">
        <f>SUBTOTAL(9,G110:G110)</f>
      </c>
    </row>
    <row r="112" ht="40" customHeight="1">
      <c r="A112" s="7" t="s">
        <v>599</v>
      </c>
      <c r="B112" s="8" t="s">
        <v>600</v>
      </c>
      <c r="C112" s="8"/>
      <c r="D112" s="7" t="s">
        <v>459</v>
      </c>
      <c r="E112" s="11">
        <v>1</v>
      </c>
      <c r="F112" s="11">
        <v>29160</v>
      </c>
      <c r="G112" s="11">
        <v>116640</v>
      </c>
    </row>
    <row r="113" ht="25" customHeight="1">
      <c r="A113" s="16" t="s">
        <v>569</v>
      </c>
      <c r="B113" s="16"/>
      <c r="C113" s="16"/>
      <c r="D113" s="16"/>
      <c r="E113" s="13">
        <f>SUBTOTAL(9,E112:E112)</f>
      </c>
      <c r="F113" s="13" t="s">
        <v>403</v>
      </c>
      <c r="G113" s="13">
        <f>SUBTOTAL(9,G112:G112)</f>
      </c>
    </row>
    <row r="114" ht="40" customHeight="1">
      <c r="A114" s="7" t="s">
        <v>601</v>
      </c>
      <c r="B114" s="8" t="s">
        <v>602</v>
      </c>
      <c r="C114" s="8"/>
      <c r="D114" s="7" t="s">
        <v>459</v>
      </c>
      <c r="E114" s="11">
        <v>1</v>
      </c>
      <c r="F114" s="11">
        <v>52000</v>
      </c>
      <c r="G114" s="11">
        <v>260000</v>
      </c>
    </row>
    <row r="115" ht="25" customHeight="1">
      <c r="A115" s="16" t="s">
        <v>569</v>
      </c>
      <c r="B115" s="16"/>
      <c r="C115" s="16"/>
      <c r="D115" s="16"/>
      <c r="E115" s="13">
        <f>SUBTOTAL(9,E114:E114)</f>
      </c>
      <c r="F115" s="13" t="s">
        <v>403</v>
      </c>
      <c r="G115" s="13">
        <f>SUBTOTAL(9,G114:G114)</f>
      </c>
    </row>
    <row r="116" ht="20" customHeight="1">
      <c r="A116" s="7" t="s">
        <v>603</v>
      </c>
      <c r="B116" s="8" t="s">
        <v>592</v>
      </c>
      <c r="C116" s="8"/>
      <c r="D116" s="7" t="s">
        <v>459</v>
      </c>
      <c r="E116" s="11">
        <v>12</v>
      </c>
      <c r="F116" s="11">
        <v>2166.666666</v>
      </c>
      <c r="G116" s="11">
        <v>130000</v>
      </c>
    </row>
    <row r="117" ht="25" customHeight="1">
      <c r="A117" s="16" t="s">
        <v>569</v>
      </c>
      <c r="B117" s="16"/>
      <c r="C117" s="16"/>
      <c r="D117" s="16"/>
      <c r="E117" s="13">
        <f>SUBTOTAL(9,E116:E116)</f>
      </c>
      <c r="F117" s="13" t="s">
        <v>403</v>
      </c>
      <c r="G117" s="13">
        <f>SUBTOTAL(9,G116:G116)</f>
      </c>
    </row>
    <row r="118" ht="40" customHeight="1">
      <c r="A118" s="7" t="s">
        <v>604</v>
      </c>
      <c r="B118" s="8" t="s">
        <v>605</v>
      </c>
      <c r="C118" s="8"/>
      <c r="D118" s="7" t="s">
        <v>459</v>
      </c>
      <c r="E118" s="11">
        <v>150</v>
      </c>
      <c r="F118" s="11">
        <v>40</v>
      </c>
      <c r="G118" s="11">
        <v>12000</v>
      </c>
    </row>
    <row r="119" ht="25" customHeight="1">
      <c r="A119" s="16" t="s">
        <v>569</v>
      </c>
      <c r="B119" s="16"/>
      <c r="C119" s="16"/>
      <c r="D119" s="16"/>
      <c r="E119" s="13">
        <f>SUBTOTAL(9,E118:E118)</f>
      </c>
      <c r="F119" s="13" t="s">
        <v>403</v>
      </c>
      <c r="G119" s="13">
        <f>SUBTOTAL(9,G118:G118)</f>
      </c>
    </row>
    <row r="120" ht="60" customHeight="1">
      <c r="A120" s="7" t="s">
        <v>606</v>
      </c>
      <c r="B120" s="8" t="s">
        <v>607</v>
      </c>
      <c r="C120" s="8"/>
      <c r="D120" s="7" t="s">
        <v>459</v>
      </c>
      <c r="E120" s="11">
        <v>1</v>
      </c>
      <c r="F120" s="11">
        <v>32000</v>
      </c>
      <c r="G120" s="11">
        <v>64000</v>
      </c>
    </row>
    <row r="121" ht="25" customHeight="1">
      <c r="A121" s="16" t="s">
        <v>569</v>
      </c>
      <c r="B121" s="16"/>
      <c r="C121" s="16"/>
      <c r="D121" s="16"/>
      <c r="E121" s="13">
        <f>SUBTOTAL(9,E120:E120)</f>
      </c>
      <c r="F121" s="13" t="s">
        <v>403</v>
      </c>
      <c r="G121" s="13">
        <f>SUBTOTAL(9,G120:G120)</f>
      </c>
    </row>
    <row r="122" ht="25" customHeight="1">
      <c r="A122" s="16" t="s">
        <v>570</v>
      </c>
      <c r="B122" s="16"/>
      <c r="C122" s="16"/>
      <c r="D122" s="16"/>
      <c r="E122" s="16"/>
      <c r="F122" s="16"/>
      <c r="G122" s="13">
        <f>SUBTOTAL(9,G102:G121)</f>
      </c>
    </row>
    <row r="123" ht="25" customHeight="1">
</row>
    <row r="124" ht="20" customHeight="1">
      <c r="A124" s="14" t="s">
        <v>488</v>
      </c>
      <c r="B124" s="14"/>
      <c r="C124" s="15" t="s">
        <v>312</v>
      </c>
      <c r="D124" s="15"/>
      <c r="E124" s="15"/>
      <c r="F124" s="15"/>
      <c r="G124" s="15"/>
    </row>
    <row r="125" ht="20" customHeight="1">
      <c r="A125" s="14" t="s">
        <v>489</v>
      </c>
      <c r="B125" s="14"/>
      <c r="C125" s="15" t="s">
        <v>490</v>
      </c>
      <c r="D125" s="15"/>
      <c r="E125" s="15"/>
      <c r="F125" s="15"/>
      <c r="G125" s="15"/>
    </row>
    <row r="126" ht="25" customHeight="1">
      <c r="A126" s="14" t="s">
        <v>491</v>
      </c>
      <c r="B126" s="14"/>
      <c r="C126" s="15" t="s">
        <v>459</v>
      </c>
      <c r="D126" s="15"/>
      <c r="E126" s="15"/>
      <c r="F126" s="15"/>
      <c r="G126" s="15"/>
    </row>
    <row r="127" ht="15" customHeight="1">
</row>
    <row r="128" ht="25" customHeight="1">
      <c r="A128" s="3" t="s">
        <v>608</v>
      </c>
      <c r="B128" s="3"/>
      <c r="C128" s="3"/>
      <c r="D128" s="3"/>
      <c r="E128" s="3"/>
      <c r="F128" s="3"/>
      <c r="G128" s="3"/>
    </row>
    <row r="129" ht="15" customHeight="1">
</row>
    <row r="130" ht="50" customHeight="1">
      <c r="A130" s="7" t="s">
        <v>387</v>
      </c>
      <c r="B130" s="7" t="s">
        <v>532</v>
      </c>
      <c r="C130" s="7"/>
      <c r="D130" s="7" t="s">
        <v>563</v>
      </c>
      <c r="E130" s="7" t="s">
        <v>564</v>
      </c>
      <c r="F130" s="7" t="s">
        <v>565</v>
      </c>
      <c r="G130" s="7" t="s">
        <v>566</v>
      </c>
    </row>
    <row r="131" ht="15" customHeight="1">
      <c r="A131" s="7">
        <v>1</v>
      </c>
      <c r="B131" s="7">
        <v>2</v>
      </c>
      <c r="C131" s="7"/>
      <c r="D131" s="7">
        <v>3</v>
      </c>
      <c r="E131" s="7">
        <v>4</v>
      </c>
      <c r="F131" s="7">
        <v>5</v>
      </c>
      <c r="G131" s="7">
        <v>6</v>
      </c>
    </row>
    <row r="132" ht="20" customHeight="1">
      <c r="A132" s="7" t="s">
        <v>609</v>
      </c>
      <c r="B132" s="8" t="s">
        <v>610</v>
      </c>
      <c r="C132" s="8"/>
      <c r="D132" s="7" t="s">
        <v>459</v>
      </c>
      <c r="E132" s="11">
        <v>1</v>
      </c>
      <c r="F132" s="11">
        <v>8000</v>
      </c>
      <c r="G132" s="11">
        <v>24000</v>
      </c>
    </row>
    <row r="133" ht="25" customHeight="1">
      <c r="A133" s="16" t="s">
        <v>569</v>
      </c>
      <c r="B133" s="16"/>
      <c r="C133" s="16"/>
      <c r="D133" s="16"/>
      <c r="E133" s="13">
        <f>SUBTOTAL(9,E132:E132)</f>
      </c>
      <c r="F133" s="13" t="s">
        <v>403</v>
      </c>
      <c r="G133" s="13">
        <f>SUBTOTAL(9,G132:G132)</f>
      </c>
    </row>
    <row r="134" ht="25" customHeight="1">
      <c r="A134" s="16" t="s">
        <v>570</v>
      </c>
      <c r="B134" s="16"/>
      <c r="C134" s="16"/>
      <c r="D134" s="16"/>
      <c r="E134" s="16"/>
      <c r="F134" s="16"/>
      <c r="G134" s="13">
        <f>SUBTOTAL(9,G132:G133)</f>
      </c>
    </row>
    <row r="135" ht="25" customHeight="1">
</row>
    <row r="136" ht="20" customHeight="1">
      <c r="A136" s="14" t="s">
        <v>488</v>
      </c>
      <c r="B136" s="14"/>
      <c r="C136" s="15" t="s">
        <v>312</v>
      </c>
      <c r="D136" s="15"/>
      <c r="E136" s="15"/>
      <c r="F136" s="15"/>
      <c r="G136" s="15"/>
    </row>
    <row r="137" ht="20" customHeight="1">
      <c r="A137" s="14" t="s">
        <v>489</v>
      </c>
      <c r="B137" s="14"/>
      <c r="C137" s="15" t="s">
        <v>490</v>
      </c>
      <c r="D137" s="15"/>
      <c r="E137" s="15"/>
      <c r="F137" s="15"/>
      <c r="G137" s="15"/>
    </row>
    <row r="138" ht="25" customHeight="1">
      <c r="A138" s="14" t="s">
        <v>491</v>
      </c>
      <c r="B138" s="14"/>
      <c r="C138" s="15" t="s">
        <v>459</v>
      </c>
      <c r="D138" s="15"/>
      <c r="E138" s="15"/>
      <c r="F138" s="15"/>
      <c r="G138" s="15"/>
    </row>
    <row r="139" ht="15" customHeight="1">
</row>
    <row r="140" ht="25" customHeight="1">
      <c r="A140" s="3" t="s">
        <v>611</v>
      </c>
      <c r="B140" s="3"/>
      <c r="C140" s="3"/>
      <c r="D140" s="3"/>
      <c r="E140" s="3"/>
      <c r="F140" s="3"/>
      <c r="G140" s="3"/>
    </row>
    <row r="141" ht="15" customHeight="1">
</row>
    <row r="142" ht="50" customHeight="1">
      <c r="A142" s="7" t="s">
        <v>387</v>
      </c>
      <c r="B142" s="7" t="s">
        <v>532</v>
      </c>
      <c r="C142" s="7"/>
      <c r="D142" s="7" t="s">
        <v>563</v>
      </c>
      <c r="E142" s="7" t="s">
        <v>564</v>
      </c>
      <c r="F142" s="7" t="s">
        <v>565</v>
      </c>
      <c r="G142" s="7" t="s">
        <v>566</v>
      </c>
    </row>
    <row r="143" ht="15" customHeight="1">
      <c r="A143" s="7">
        <v>1</v>
      </c>
      <c r="B143" s="7">
        <v>2</v>
      </c>
      <c r="C143" s="7"/>
      <c r="D143" s="7">
        <v>3</v>
      </c>
      <c r="E143" s="7">
        <v>4</v>
      </c>
      <c r="F143" s="7">
        <v>5</v>
      </c>
      <c r="G143" s="7">
        <v>6</v>
      </c>
    </row>
    <row r="144" ht="40" customHeight="1">
      <c r="A144" s="7" t="s">
        <v>612</v>
      </c>
      <c r="B144" s="8" t="s">
        <v>613</v>
      </c>
      <c r="C144" s="8"/>
      <c r="D144" s="7" t="s">
        <v>459</v>
      </c>
      <c r="E144" s="11">
        <v>1</v>
      </c>
      <c r="F144" s="11">
        <v>61380</v>
      </c>
      <c r="G144" s="11">
        <v>61380</v>
      </c>
    </row>
    <row r="145" ht="25" customHeight="1">
      <c r="A145" s="16" t="s">
        <v>569</v>
      </c>
      <c r="B145" s="16"/>
      <c r="C145" s="16"/>
      <c r="D145" s="16"/>
      <c r="E145" s="13">
        <f>SUBTOTAL(9,E144:E144)</f>
      </c>
      <c r="F145" s="13" t="s">
        <v>403</v>
      </c>
      <c r="G145" s="13">
        <f>SUBTOTAL(9,G144:G144)</f>
      </c>
    </row>
    <row r="146" ht="40" customHeight="1">
      <c r="A146" s="7" t="s">
        <v>614</v>
      </c>
      <c r="B146" s="8" t="s">
        <v>615</v>
      </c>
      <c r="C146" s="8"/>
      <c r="D146" s="7" t="s">
        <v>459</v>
      </c>
      <c r="E146" s="11">
        <v>1</v>
      </c>
      <c r="F146" s="11">
        <v>72000</v>
      </c>
      <c r="G146" s="11">
        <v>72000</v>
      </c>
    </row>
    <row r="147" ht="25" customHeight="1">
      <c r="A147" s="16" t="s">
        <v>569</v>
      </c>
      <c r="B147" s="16"/>
      <c r="C147" s="16"/>
      <c r="D147" s="16"/>
      <c r="E147" s="13">
        <f>SUBTOTAL(9,E146:E146)</f>
      </c>
      <c r="F147" s="13" t="s">
        <v>403</v>
      </c>
      <c r="G147" s="13">
        <f>SUBTOTAL(9,G146:G146)</f>
      </c>
    </row>
    <row r="148" ht="40" customHeight="1">
      <c r="A148" s="7" t="s">
        <v>616</v>
      </c>
      <c r="B148" s="8" t="s">
        <v>617</v>
      </c>
      <c r="C148" s="8"/>
      <c r="D148" s="7" t="s">
        <v>459</v>
      </c>
      <c r="E148" s="11">
        <v>1</v>
      </c>
      <c r="F148" s="11">
        <v>90000</v>
      </c>
      <c r="G148" s="11">
        <v>90000</v>
      </c>
    </row>
    <row r="149" ht="25" customHeight="1">
      <c r="A149" s="16" t="s">
        <v>569</v>
      </c>
      <c r="B149" s="16"/>
      <c r="C149" s="16"/>
      <c r="D149" s="16"/>
      <c r="E149" s="13">
        <f>SUBTOTAL(9,E148:E148)</f>
      </c>
      <c r="F149" s="13" t="s">
        <v>403</v>
      </c>
      <c r="G149" s="13">
        <f>SUBTOTAL(9,G148:G148)</f>
      </c>
    </row>
    <row r="150" ht="40" customHeight="1">
      <c r="A150" s="7" t="s">
        <v>618</v>
      </c>
      <c r="B150" s="8" t="s">
        <v>619</v>
      </c>
      <c r="C150" s="8"/>
      <c r="D150" s="7" t="s">
        <v>459</v>
      </c>
      <c r="E150" s="11">
        <v>3</v>
      </c>
      <c r="F150" s="11">
        <v>18000</v>
      </c>
      <c r="G150" s="11">
        <v>54000</v>
      </c>
    </row>
    <row r="151" ht="25" customHeight="1">
      <c r="A151" s="16" t="s">
        <v>569</v>
      </c>
      <c r="B151" s="16"/>
      <c r="C151" s="16"/>
      <c r="D151" s="16"/>
      <c r="E151" s="13">
        <f>SUBTOTAL(9,E150:E150)</f>
      </c>
      <c r="F151" s="13" t="s">
        <v>403</v>
      </c>
      <c r="G151" s="13">
        <f>SUBTOTAL(9,G150:G150)</f>
      </c>
    </row>
    <row r="152" ht="20" customHeight="1">
      <c r="A152" s="7" t="s">
        <v>620</v>
      </c>
      <c r="B152" s="8" t="s">
        <v>621</v>
      </c>
      <c r="C152" s="8"/>
      <c r="D152" s="7" t="s">
        <v>459</v>
      </c>
      <c r="E152" s="11">
        <v>800</v>
      </c>
      <c r="F152" s="11">
        <v>450</v>
      </c>
      <c r="G152" s="11">
        <v>360000</v>
      </c>
    </row>
    <row r="153" ht="25" customHeight="1">
      <c r="A153" s="16" t="s">
        <v>569</v>
      </c>
      <c r="B153" s="16"/>
      <c r="C153" s="16"/>
      <c r="D153" s="16"/>
      <c r="E153" s="13">
        <f>SUBTOTAL(9,E152:E152)</f>
      </c>
      <c r="F153" s="13" t="s">
        <v>403</v>
      </c>
      <c r="G153" s="13">
        <f>SUBTOTAL(9,G152:G152)</f>
      </c>
    </row>
    <row r="154" ht="20" customHeight="1">
      <c r="A154" s="7" t="s">
        <v>622</v>
      </c>
      <c r="B154" s="8" t="s">
        <v>623</v>
      </c>
      <c r="C154" s="8"/>
      <c r="D154" s="7" t="s">
        <v>459</v>
      </c>
      <c r="E154" s="11">
        <v>1</v>
      </c>
      <c r="F154" s="11">
        <v>88000</v>
      </c>
      <c r="G154" s="11">
        <v>88000</v>
      </c>
    </row>
    <row r="155" ht="25" customHeight="1">
      <c r="A155" s="16" t="s">
        <v>569</v>
      </c>
      <c r="B155" s="16"/>
      <c r="C155" s="16"/>
      <c r="D155" s="16"/>
      <c r="E155" s="13">
        <f>SUBTOTAL(9,E154:E154)</f>
      </c>
      <c r="F155" s="13" t="s">
        <v>403</v>
      </c>
      <c r="G155" s="13">
        <f>SUBTOTAL(9,G154:G154)</f>
      </c>
    </row>
    <row r="156" ht="40" customHeight="1">
      <c r="A156" s="7" t="s">
        <v>624</v>
      </c>
      <c r="B156" s="8" t="s">
        <v>625</v>
      </c>
      <c r="C156" s="8"/>
      <c r="D156" s="7" t="s">
        <v>459</v>
      </c>
      <c r="E156" s="11">
        <v>8</v>
      </c>
      <c r="F156" s="11">
        <v>7038.75</v>
      </c>
      <c r="G156" s="11">
        <v>56310</v>
      </c>
    </row>
    <row r="157" ht="25" customHeight="1">
      <c r="A157" s="16" t="s">
        <v>569</v>
      </c>
      <c r="B157" s="16"/>
      <c r="C157" s="16"/>
      <c r="D157" s="16"/>
      <c r="E157" s="13">
        <f>SUBTOTAL(9,E156:E156)</f>
      </c>
      <c r="F157" s="13" t="s">
        <v>403</v>
      </c>
      <c r="G157" s="13">
        <f>SUBTOTAL(9,G156:G156)</f>
      </c>
    </row>
    <row r="158" ht="20" customHeight="1">
      <c r="A158" s="7" t="s">
        <v>626</v>
      </c>
      <c r="B158" s="8" t="s">
        <v>627</v>
      </c>
      <c r="C158" s="8"/>
      <c r="D158" s="7" t="s">
        <v>459</v>
      </c>
      <c r="E158" s="11">
        <v>1</v>
      </c>
      <c r="F158" s="11">
        <v>1800</v>
      </c>
      <c r="G158" s="11">
        <v>1800</v>
      </c>
    </row>
    <row r="159" ht="25" customHeight="1">
      <c r="A159" s="16" t="s">
        <v>569</v>
      </c>
      <c r="B159" s="16"/>
      <c r="C159" s="16"/>
      <c r="D159" s="16"/>
      <c r="E159" s="13">
        <f>SUBTOTAL(9,E158:E158)</f>
      </c>
      <c r="F159" s="13" t="s">
        <v>403</v>
      </c>
      <c r="G159" s="13">
        <f>SUBTOTAL(9,G158:G158)</f>
      </c>
    </row>
    <row r="160" ht="20" customHeight="1">
      <c r="A160" s="7" t="s">
        <v>628</v>
      </c>
      <c r="B160" s="8" t="s">
        <v>629</v>
      </c>
      <c r="C160" s="8"/>
      <c r="D160" s="7" t="s">
        <v>459</v>
      </c>
      <c r="E160" s="11">
        <v>1</v>
      </c>
      <c r="F160" s="11">
        <v>5000</v>
      </c>
      <c r="G160" s="11">
        <v>5000</v>
      </c>
    </row>
    <row r="161" ht="25" customHeight="1">
      <c r="A161" s="16" t="s">
        <v>569</v>
      </c>
      <c r="B161" s="16"/>
      <c r="C161" s="16"/>
      <c r="D161" s="16"/>
      <c r="E161" s="13">
        <f>SUBTOTAL(9,E160:E160)</f>
      </c>
      <c r="F161" s="13" t="s">
        <v>403</v>
      </c>
      <c r="G161" s="13">
        <f>SUBTOTAL(9,G160:G160)</f>
      </c>
    </row>
    <row r="162" ht="20" customHeight="1">
      <c r="A162" s="7" t="s">
        <v>630</v>
      </c>
      <c r="B162" s="8" t="s">
        <v>631</v>
      </c>
      <c r="C162" s="8"/>
      <c r="D162" s="7" t="s">
        <v>459</v>
      </c>
      <c r="E162" s="11">
        <v>1</v>
      </c>
      <c r="F162" s="11">
        <v>4000</v>
      </c>
      <c r="G162" s="11">
        <v>4000</v>
      </c>
    </row>
    <row r="163" ht="25" customHeight="1">
      <c r="A163" s="16" t="s">
        <v>569</v>
      </c>
      <c r="B163" s="16"/>
      <c r="C163" s="16"/>
      <c r="D163" s="16"/>
      <c r="E163" s="13">
        <f>SUBTOTAL(9,E162:E162)</f>
      </c>
      <c r="F163" s="13" t="s">
        <v>403</v>
      </c>
      <c r="G163" s="13">
        <f>SUBTOTAL(9,G162:G162)</f>
      </c>
    </row>
    <row r="164" ht="20" customHeight="1">
      <c r="A164" s="7" t="s">
        <v>632</v>
      </c>
      <c r="B164" s="8" t="s">
        <v>633</v>
      </c>
      <c r="C164" s="8"/>
      <c r="D164" s="7" t="s">
        <v>459</v>
      </c>
      <c r="E164" s="11">
        <v>1</v>
      </c>
      <c r="F164" s="11">
        <v>3000</v>
      </c>
      <c r="G164" s="11">
        <v>3000</v>
      </c>
    </row>
    <row r="165" ht="25" customHeight="1">
      <c r="A165" s="16" t="s">
        <v>569</v>
      </c>
      <c r="B165" s="16"/>
      <c r="C165" s="16"/>
      <c r="D165" s="16"/>
      <c r="E165" s="13">
        <f>SUBTOTAL(9,E164:E164)</f>
      </c>
      <c r="F165" s="13" t="s">
        <v>403</v>
      </c>
      <c r="G165" s="13">
        <f>SUBTOTAL(9,G164:G164)</f>
      </c>
    </row>
    <row r="166" ht="40" customHeight="1">
      <c r="A166" s="7" t="s">
        <v>634</v>
      </c>
      <c r="B166" s="8" t="s">
        <v>635</v>
      </c>
      <c r="C166" s="8"/>
      <c r="D166" s="7" t="s">
        <v>459</v>
      </c>
      <c r="E166" s="11">
        <v>1</v>
      </c>
      <c r="F166" s="11">
        <v>2890</v>
      </c>
      <c r="G166" s="11">
        <v>2890</v>
      </c>
    </row>
    <row r="167" ht="25" customHeight="1">
      <c r="A167" s="16" t="s">
        <v>569</v>
      </c>
      <c r="B167" s="16"/>
      <c r="C167" s="16"/>
      <c r="D167" s="16"/>
      <c r="E167" s="13">
        <f>SUBTOTAL(9,E166:E166)</f>
      </c>
      <c r="F167" s="13" t="s">
        <v>403</v>
      </c>
      <c r="G167" s="13">
        <f>SUBTOTAL(9,G166:G166)</f>
      </c>
    </row>
    <row r="168" ht="25" customHeight="1">
      <c r="A168" s="16" t="s">
        <v>570</v>
      </c>
      <c r="B168" s="16"/>
      <c r="C168" s="16"/>
      <c r="D168" s="16"/>
      <c r="E168" s="16"/>
      <c r="F168" s="16"/>
      <c r="G168" s="13">
        <f>SUBTOTAL(9,G144:G167)</f>
      </c>
    </row>
    <row r="169" ht="25" customHeight="1">
</row>
    <row r="170" ht="20" customHeight="1">
      <c r="A170" s="14" t="s">
        <v>488</v>
      </c>
      <c r="B170" s="14"/>
      <c r="C170" s="15" t="s">
        <v>312</v>
      </c>
      <c r="D170" s="15"/>
      <c r="E170" s="15"/>
      <c r="F170" s="15"/>
      <c r="G170" s="15"/>
    </row>
    <row r="171" ht="20" customHeight="1">
      <c r="A171" s="14" t="s">
        <v>489</v>
      </c>
      <c r="B171" s="14"/>
      <c r="C171" s="15" t="s">
        <v>490</v>
      </c>
      <c r="D171" s="15"/>
      <c r="E171" s="15"/>
      <c r="F171" s="15"/>
      <c r="G171" s="15"/>
    </row>
    <row r="172" ht="25" customHeight="1">
      <c r="A172" s="14" t="s">
        <v>491</v>
      </c>
      <c r="B172" s="14"/>
      <c r="C172" s="15" t="s">
        <v>459</v>
      </c>
      <c r="D172" s="15"/>
      <c r="E172" s="15"/>
      <c r="F172" s="15"/>
      <c r="G172" s="15"/>
    </row>
    <row r="173" ht="15" customHeight="1">
</row>
    <row r="174" ht="25" customHeight="1">
      <c r="A174" s="3" t="s">
        <v>636</v>
      </c>
      <c r="B174" s="3"/>
      <c r="C174" s="3"/>
      <c r="D174" s="3"/>
      <c r="E174" s="3"/>
      <c r="F174" s="3"/>
      <c r="G174" s="3"/>
    </row>
    <row r="175" ht="15" customHeight="1">
</row>
    <row r="176" ht="50" customHeight="1">
      <c r="A176" s="7" t="s">
        <v>387</v>
      </c>
      <c r="B176" s="7" t="s">
        <v>532</v>
      </c>
      <c r="C176" s="7"/>
      <c r="D176" s="7" t="s">
        <v>563</v>
      </c>
      <c r="E176" s="7" t="s">
        <v>564</v>
      </c>
      <c r="F176" s="7" t="s">
        <v>565</v>
      </c>
      <c r="G176" s="7" t="s">
        <v>566</v>
      </c>
    </row>
    <row r="177" ht="15" customHeight="1">
      <c r="A177" s="7">
        <v>1</v>
      </c>
      <c r="B177" s="7">
        <v>2</v>
      </c>
      <c r="C177" s="7"/>
      <c r="D177" s="7">
        <v>3</v>
      </c>
      <c r="E177" s="7">
        <v>4</v>
      </c>
      <c r="F177" s="7">
        <v>5</v>
      </c>
      <c r="G177" s="7">
        <v>6</v>
      </c>
    </row>
    <row r="178" ht="20" customHeight="1">
      <c r="A178" s="7" t="s">
        <v>515</v>
      </c>
      <c r="B178" s="8" t="s">
        <v>637</v>
      </c>
      <c r="C178" s="8"/>
      <c r="D178" s="7" t="s">
        <v>576</v>
      </c>
      <c r="E178" s="11">
        <v>200</v>
      </c>
      <c r="F178" s="11">
        <v>56.5103</v>
      </c>
      <c r="G178" s="11">
        <v>11302.06</v>
      </c>
    </row>
    <row r="179" ht="25" customHeight="1">
      <c r="A179" s="16" t="s">
        <v>569</v>
      </c>
      <c r="B179" s="16"/>
      <c r="C179" s="16"/>
      <c r="D179" s="16"/>
      <c r="E179" s="13">
        <f>SUBTOTAL(9,E178:E178)</f>
      </c>
      <c r="F179" s="13" t="s">
        <v>403</v>
      </c>
      <c r="G179" s="13">
        <f>SUBTOTAL(9,G178:G178)</f>
      </c>
    </row>
    <row r="180" ht="20" customHeight="1">
      <c r="A180" s="7" t="s">
        <v>638</v>
      </c>
      <c r="B180" s="8" t="s">
        <v>637</v>
      </c>
      <c r="C180" s="8"/>
      <c r="D180" s="7" t="s">
        <v>459</v>
      </c>
      <c r="E180" s="11">
        <v>1000</v>
      </c>
      <c r="F180" s="11">
        <v>60</v>
      </c>
      <c r="G180" s="11">
        <v>180000</v>
      </c>
    </row>
    <row r="181" ht="25" customHeight="1">
      <c r="A181" s="16" t="s">
        <v>569</v>
      </c>
      <c r="B181" s="16"/>
      <c r="C181" s="16"/>
      <c r="D181" s="16"/>
      <c r="E181" s="13">
        <f>SUBTOTAL(9,E180:E180)</f>
      </c>
      <c r="F181" s="13" t="s">
        <v>403</v>
      </c>
      <c r="G181" s="13">
        <f>SUBTOTAL(9,G180:G180)</f>
      </c>
    </row>
    <row r="182" ht="25" customHeight="1">
      <c r="A182" s="16" t="s">
        <v>570</v>
      </c>
      <c r="B182" s="16"/>
      <c r="C182" s="16"/>
      <c r="D182" s="16"/>
      <c r="E182" s="16"/>
      <c r="F182" s="16"/>
      <c r="G182" s="13">
        <f>SUBTOTAL(9,G178:G181)</f>
      </c>
    </row>
    <row r="183" ht="25" customHeight="1">
</row>
    <row r="184" ht="20" customHeight="1">
      <c r="A184" s="14" t="s">
        <v>488</v>
      </c>
      <c r="B184" s="14"/>
      <c r="C184" s="15" t="s">
        <v>312</v>
      </c>
      <c r="D184" s="15"/>
      <c r="E184" s="15"/>
      <c r="F184" s="15"/>
      <c r="G184" s="15"/>
    </row>
    <row r="185" ht="20" customHeight="1">
      <c r="A185" s="14" t="s">
        <v>489</v>
      </c>
      <c r="B185" s="14"/>
      <c r="C185" s="15" t="s">
        <v>490</v>
      </c>
      <c r="D185" s="15"/>
      <c r="E185" s="15"/>
      <c r="F185" s="15"/>
      <c r="G185" s="15"/>
    </row>
    <row r="186" ht="25" customHeight="1">
      <c r="A186" s="14" t="s">
        <v>491</v>
      </c>
      <c r="B186" s="14"/>
      <c r="C186" s="15" t="s">
        <v>459</v>
      </c>
      <c r="D186" s="15"/>
      <c r="E186" s="15"/>
      <c r="F186" s="15"/>
      <c r="G186" s="15"/>
    </row>
    <row r="187" ht="15" customHeight="1">
</row>
    <row r="188" ht="25" customHeight="1">
      <c r="A188" s="3" t="s">
        <v>571</v>
      </c>
      <c r="B188" s="3"/>
      <c r="C188" s="3"/>
      <c r="D188" s="3"/>
      <c r="E188" s="3"/>
      <c r="F188" s="3"/>
      <c r="G188" s="3"/>
    </row>
    <row r="189" ht="15" customHeight="1">
</row>
    <row r="190" ht="50" customHeight="1">
      <c r="A190" s="7" t="s">
        <v>387</v>
      </c>
      <c r="B190" s="7" t="s">
        <v>532</v>
      </c>
      <c r="C190" s="7"/>
      <c r="D190" s="7" t="s">
        <v>563</v>
      </c>
      <c r="E190" s="7" t="s">
        <v>564</v>
      </c>
      <c r="F190" s="7" t="s">
        <v>565</v>
      </c>
      <c r="G190" s="7" t="s">
        <v>566</v>
      </c>
    </row>
    <row r="191" ht="15" customHeight="1">
      <c r="A191" s="7">
        <v>1</v>
      </c>
      <c r="B191" s="7">
        <v>2</v>
      </c>
      <c r="C191" s="7"/>
      <c r="D191" s="7">
        <v>3</v>
      </c>
      <c r="E191" s="7">
        <v>4</v>
      </c>
      <c r="F191" s="7">
        <v>5</v>
      </c>
      <c r="G191" s="7">
        <v>6</v>
      </c>
    </row>
    <row r="192" ht="20" customHeight="1">
      <c r="A192" s="7" t="s">
        <v>639</v>
      </c>
      <c r="B192" s="8" t="s">
        <v>640</v>
      </c>
      <c r="C192" s="8"/>
      <c r="D192" s="7" t="s">
        <v>459</v>
      </c>
      <c r="E192" s="11">
        <v>300</v>
      </c>
      <c r="F192" s="11">
        <v>100</v>
      </c>
      <c r="G192" s="11">
        <v>30000</v>
      </c>
    </row>
    <row r="193" ht="25" customHeight="1">
      <c r="A193" s="16" t="s">
        <v>569</v>
      </c>
      <c r="B193" s="16"/>
      <c r="C193" s="16"/>
      <c r="D193" s="16"/>
      <c r="E193" s="13">
        <f>SUBTOTAL(9,E192:E192)</f>
      </c>
      <c r="F193" s="13" t="s">
        <v>403</v>
      </c>
      <c r="G193" s="13">
        <f>SUBTOTAL(9,G192:G192)</f>
      </c>
    </row>
    <row r="194" ht="20" customHeight="1">
      <c r="A194" s="7" t="s">
        <v>641</v>
      </c>
      <c r="B194" s="8" t="s">
        <v>642</v>
      </c>
      <c r="C194" s="8"/>
      <c r="D194" s="7" t="s">
        <v>459</v>
      </c>
      <c r="E194" s="11">
        <v>100</v>
      </c>
      <c r="F194" s="11">
        <v>150</v>
      </c>
      <c r="G194" s="11">
        <v>15000</v>
      </c>
    </row>
    <row r="195" ht="25" customHeight="1">
      <c r="A195" s="16" t="s">
        <v>569</v>
      </c>
      <c r="B195" s="16"/>
      <c r="C195" s="16"/>
      <c r="D195" s="16"/>
      <c r="E195" s="13">
        <f>SUBTOTAL(9,E194:E194)</f>
      </c>
      <c r="F195" s="13" t="s">
        <v>403</v>
      </c>
      <c r="G195" s="13">
        <f>SUBTOTAL(9,G194:G194)</f>
      </c>
    </row>
    <row r="196" ht="20" customHeight="1">
      <c r="A196" s="7" t="s">
        <v>643</v>
      </c>
      <c r="B196" s="8" t="s">
        <v>644</v>
      </c>
      <c r="C196" s="8"/>
      <c r="D196" s="7" t="s">
        <v>459</v>
      </c>
      <c r="E196" s="11">
        <v>5</v>
      </c>
      <c r="F196" s="11">
        <v>1333.333333</v>
      </c>
      <c r="G196" s="11">
        <v>20000</v>
      </c>
    </row>
    <row r="197" ht="25" customHeight="1">
      <c r="A197" s="16" t="s">
        <v>569</v>
      </c>
      <c r="B197" s="16"/>
      <c r="C197" s="16"/>
      <c r="D197" s="16"/>
      <c r="E197" s="13">
        <f>SUBTOTAL(9,E196:E196)</f>
      </c>
      <c r="F197" s="13" t="s">
        <v>403</v>
      </c>
      <c r="G197" s="13">
        <f>SUBTOTAL(9,G196:G196)</f>
      </c>
    </row>
    <row r="198" ht="40" customHeight="1">
      <c r="A198" s="7" t="s">
        <v>645</v>
      </c>
      <c r="B198" s="8" t="s">
        <v>646</v>
      </c>
      <c r="C198" s="8"/>
      <c r="D198" s="7" t="s">
        <v>459</v>
      </c>
      <c r="E198" s="11">
        <v>500</v>
      </c>
      <c r="F198" s="11">
        <v>363.7</v>
      </c>
      <c r="G198" s="11">
        <v>181850</v>
      </c>
    </row>
    <row r="199" ht="25" customHeight="1">
      <c r="A199" s="16" t="s">
        <v>569</v>
      </c>
      <c r="B199" s="16"/>
      <c r="C199" s="16"/>
      <c r="D199" s="16"/>
      <c r="E199" s="13">
        <f>SUBTOTAL(9,E198:E198)</f>
      </c>
      <c r="F199" s="13" t="s">
        <v>403</v>
      </c>
      <c r="G199" s="13">
        <f>SUBTOTAL(9,G198:G198)</f>
      </c>
    </row>
    <row r="200" ht="40" customHeight="1">
      <c r="A200" s="7" t="s">
        <v>647</v>
      </c>
      <c r="B200" s="8" t="s">
        <v>648</v>
      </c>
      <c r="C200" s="8"/>
      <c r="D200" s="7" t="s">
        <v>459</v>
      </c>
      <c r="E200" s="11">
        <v>11</v>
      </c>
      <c r="F200" s="11">
        <v>1800</v>
      </c>
      <c r="G200" s="11">
        <v>19800</v>
      </c>
    </row>
    <row r="201" ht="25" customHeight="1">
      <c r="A201" s="16" t="s">
        <v>569</v>
      </c>
      <c r="B201" s="16"/>
      <c r="C201" s="16"/>
      <c r="D201" s="16"/>
      <c r="E201" s="13">
        <f>SUBTOTAL(9,E200:E200)</f>
      </c>
      <c r="F201" s="13" t="s">
        <v>403</v>
      </c>
      <c r="G201" s="13">
        <f>SUBTOTAL(9,G200:G200)</f>
      </c>
    </row>
    <row r="202" ht="25" customHeight="1">
      <c r="A202" s="16" t="s">
        <v>570</v>
      </c>
      <c r="B202" s="16"/>
      <c r="C202" s="16"/>
      <c r="D202" s="16"/>
      <c r="E202" s="16"/>
      <c r="F202" s="16"/>
      <c r="G202" s="13">
        <f>SUBTOTAL(9,G192:G201)</f>
      </c>
    </row>
    <row r="203" ht="25" customHeight="1">
</row>
    <row r="204" ht="20" customHeight="1">
      <c r="A204" s="14" t="s">
        <v>488</v>
      </c>
      <c r="B204" s="14"/>
      <c r="C204" s="15" t="s">
        <v>312</v>
      </c>
      <c r="D204" s="15"/>
      <c r="E204" s="15"/>
      <c r="F204" s="15"/>
      <c r="G204" s="15"/>
    </row>
    <row r="205" ht="20" customHeight="1">
      <c r="A205" s="14" t="s">
        <v>489</v>
      </c>
      <c r="B205" s="14"/>
      <c r="C205" s="15" t="s">
        <v>490</v>
      </c>
      <c r="D205" s="15"/>
      <c r="E205" s="15"/>
      <c r="F205" s="15"/>
      <c r="G205" s="15"/>
    </row>
    <row r="206" ht="25" customHeight="1">
      <c r="A206" s="14" t="s">
        <v>491</v>
      </c>
      <c r="B206" s="14"/>
      <c r="C206" s="15" t="s">
        <v>459</v>
      </c>
      <c r="D206" s="15"/>
      <c r="E206" s="15"/>
      <c r="F206" s="15"/>
      <c r="G206" s="15"/>
    </row>
    <row r="207" ht="15" customHeight="1">
</row>
    <row r="208" ht="25" customHeight="1">
      <c r="A208" s="3" t="s">
        <v>649</v>
      </c>
      <c r="B208" s="3"/>
      <c r="C208" s="3"/>
      <c r="D208" s="3"/>
      <c r="E208" s="3"/>
      <c r="F208" s="3"/>
      <c r="G208" s="3"/>
    </row>
    <row r="209" ht="15" customHeight="1">
</row>
    <row r="210" ht="50" customHeight="1">
      <c r="A210" s="7" t="s">
        <v>387</v>
      </c>
      <c r="B210" s="7" t="s">
        <v>532</v>
      </c>
      <c r="C210" s="7"/>
      <c r="D210" s="7" t="s">
        <v>563</v>
      </c>
      <c r="E210" s="7" t="s">
        <v>564</v>
      </c>
      <c r="F210" s="7" t="s">
        <v>565</v>
      </c>
      <c r="G210" s="7" t="s">
        <v>566</v>
      </c>
    </row>
    <row r="211" ht="15" customHeight="1">
      <c r="A211" s="7">
        <v>1</v>
      </c>
      <c r="B211" s="7">
        <v>2</v>
      </c>
      <c r="C211" s="7"/>
      <c r="D211" s="7">
        <v>3</v>
      </c>
      <c r="E211" s="7">
        <v>4</v>
      </c>
      <c r="F211" s="7">
        <v>5</v>
      </c>
      <c r="G211" s="7">
        <v>6</v>
      </c>
    </row>
    <row r="212" ht="40" customHeight="1">
      <c r="A212" s="7" t="s">
        <v>650</v>
      </c>
      <c r="B212" s="8" t="s">
        <v>651</v>
      </c>
      <c r="C212" s="8"/>
      <c r="D212" s="7" t="s">
        <v>459</v>
      </c>
      <c r="E212" s="11">
        <v>34</v>
      </c>
      <c r="F212" s="11">
        <v>841.764706</v>
      </c>
      <c r="G212" s="11">
        <v>28620</v>
      </c>
    </row>
    <row r="213" ht="25" customHeight="1">
      <c r="A213" s="16" t="s">
        <v>569</v>
      </c>
      <c r="B213" s="16"/>
      <c r="C213" s="16"/>
      <c r="D213" s="16"/>
      <c r="E213" s="13">
        <f>SUBTOTAL(9,E212:E212)</f>
      </c>
      <c r="F213" s="13" t="s">
        <v>403</v>
      </c>
      <c r="G213" s="13">
        <f>SUBTOTAL(9,G212:G212)</f>
      </c>
    </row>
    <row r="214" ht="25" customHeight="1">
      <c r="A214" s="16" t="s">
        <v>570</v>
      </c>
      <c r="B214" s="16"/>
      <c r="C214" s="16"/>
      <c r="D214" s="16"/>
      <c r="E214" s="16"/>
      <c r="F214" s="16"/>
      <c r="G214" s="13">
        <f>SUBTOTAL(9,G212:G213)</f>
      </c>
    </row>
    <row r="215" ht="25" customHeight="1">
</row>
    <row r="216" ht="20" customHeight="1">
      <c r="A216" s="14" t="s">
        <v>488</v>
      </c>
      <c r="B216" s="14"/>
      <c r="C216" s="15" t="s">
        <v>312</v>
      </c>
      <c r="D216" s="15"/>
      <c r="E216" s="15"/>
      <c r="F216" s="15"/>
      <c r="G216" s="15"/>
    </row>
    <row r="217" ht="20" customHeight="1">
      <c r="A217" s="14" t="s">
        <v>489</v>
      </c>
      <c r="B217" s="14"/>
      <c r="C217" s="15" t="s">
        <v>526</v>
      </c>
      <c r="D217" s="15"/>
      <c r="E217" s="15"/>
      <c r="F217" s="15"/>
      <c r="G217" s="15"/>
    </row>
    <row r="218" ht="25" customHeight="1">
      <c r="A218" s="14" t="s">
        <v>491</v>
      </c>
      <c r="B218" s="14"/>
      <c r="C218" s="15" t="s">
        <v>459</v>
      </c>
      <c r="D218" s="15"/>
      <c r="E218" s="15"/>
      <c r="F218" s="15"/>
      <c r="G218" s="15"/>
    </row>
    <row r="219" ht="15" customHeight="1">
</row>
    <row r="220" ht="25" customHeight="1">
      <c r="A220" s="3" t="s">
        <v>611</v>
      </c>
      <c r="B220" s="3"/>
      <c r="C220" s="3"/>
      <c r="D220" s="3"/>
      <c r="E220" s="3"/>
      <c r="F220" s="3"/>
      <c r="G220" s="3"/>
    </row>
    <row r="221" ht="15" customHeight="1">
</row>
    <row r="222" ht="50" customHeight="1">
      <c r="A222" s="7" t="s">
        <v>387</v>
      </c>
      <c r="B222" s="7" t="s">
        <v>532</v>
      </c>
      <c r="C222" s="7"/>
      <c r="D222" s="7" t="s">
        <v>563</v>
      </c>
      <c r="E222" s="7" t="s">
        <v>564</v>
      </c>
      <c r="F222" s="7" t="s">
        <v>565</v>
      </c>
      <c r="G222" s="7" t="s">
        <v>566</v>
      </c>
    </row>
    <row r="223" ht="15" customHeight="1">
      <c r="A223" s="7">
        <v>1</v>
      </c>
      <c r="B223" s="7">
        <v>2</v>
      </c>
      <c r="C223" s="7"/>
      <c r="D223" s="7">
        <v>3</v>
      </c>
      <c r="E223" s="7">
        <v>4</v>
      </c>
      <c r="F223" s="7">
        <v>5</v>
      </c>
      <c r="G223" s="7">
        <v>6</v>
      </c>
    </row>
    <row r="224" ht="20" customHeight="1">
      <c r="A224" s="7" t="s">
        <v>652</v>
      </c>
      <c r="B224" s="8" t="s">
        <v>621</v>
      </c>
      <c r="C224" s="8"/>
      <c r="D224" s="7" t="s">
        <v>459</v>
      </c>
      <c r="E224" s="11">
        <v>955</v>
      </c>
      <c r="F224" s="11">
        <v>523.560209</v>
      </c>
      <c r="G224" s="11">
        <v>500000</v>
      </c>
    </row>
    <row r="225" ht="25" customHeight="1">
      <c r="A225" s="16" t="s">
        <v>569</v>
      </c>
      <c r="B225" s="16"/>
      <c r="C225" s="16"/>
      <c r="D225" s="16"/>
      <c r="E225" s="13">
        <f>SUBTOTAL(9,E224:E224)</f>
      </c>
      <c r="F225" s="13" t="s">
        <v>403</v>
      </c>
      <c r="G225" s="13">
        <f>SUBTOTAL(9,G224:G224)</f>
      </c>
    </row>
    <row r="226" ht="20" customHeight="1">
      <c r="A226" s="7" t="s">
        <v>72</v>
      </c>
      <c r="B226" s="8" t="s">
        <v>623</v>
      </c>
      <c r="C226" s="8"/>
      <c r="D226" s="7" t="s">
        <v>459</v>
      </c>
      <c r="E226" s="11">
        <v>1</v>
      </c>
      <c r="F226" s="11">
        <v>50000</v>
      </c>
      <c r="G226" s="11">
        <v>50000</v>
      </c>
    </row>
    <row r="227" ht="25" customHeight="1">
      <c r="A227" s="16" t="s">
        <v>569</v>
      </c>
      <c r="B227" s="16"/>
      <c r="C227" s="16"/>
      <c r="D227" s="16"/>
      <c r="E227" s="13">
        <f>SUBTOTAL(9,E226:E226)</f>
      </c>
      <c r="F227" s="13" t="s">
        <v>403</v>
      </c>
      <c r="G227" s="13">
        <f>SUBTOTAL(9,G226:G226)</f>
      </c>
    </row>
    <row r="228" ht="25" customHeight="1">
      <c r="A228" s="16" t="s">
        <v>570</v>
      </c>
      <c r="B228" s="16"/>
      <c r="C228" s="16"/>
      <c r="D228" s="16"/>
      <c r="E228" s="16"/>
      <c r="F228" s="16"/>
      <c r="G228" s="13">
        <f>SUBTOTAL(9,G224:G227)</f>
      </c>
    </row>
    <row r="229" ht="25" customHeight="1">
</row>
    <row r="230" ht="20" customHeight="1">
      <c r="A230" s="14" t="s">
        <v>488</v>
      </c>
      <c r="B230" s="14"/>
      <c r="C230" s="15" t="s">
        <v>359</v>
      </c>
      <c r="D230" s="15"/>
      <c r="E230" s="15"/>
      <c r="F230" s="15"/>
      <c r="G230" s="15"/>
    </row>
    <row r="231" ht="20" customHeight="1">
      <c r="A231" s="14" t="s">
        <v>489</v>
      </c>
      <c r="B231" s="14"/>
      <c r="C231" s="15" t="s">
        <v>490</v>
      </c>
      <c r="D231" s="15"/>
      <c r="E231" s="15"/>
      <c r="F231" s="15"/>
      <c r="G231" s="15"/>
    </row>
    <row r="232" ht="25" customHeight="1">
      <c r="A232" s="14" t="s">
        <v>491</v>
      </c>
      <c r="B232" s="14"/>
      <c r="C232" s="15" t="s">
        <v>459</v>
      </c>
      <c r="D232" s="15"/>
      <c r="E232" s="15"/>
      <c r="F232" s="15"/>
      <c r="G232" s="15"/>
    </row>
    <row r="233" ht="15" customHeight="1">
</row>
    <row r="234" ht="25" customHeight="1">
      <c r="A234" s="3" t="s">
        <v>577</v>
      </c>
      <c r="B234" s="3"/>
      <c r="C234" s="3"/>
      <c r="D234" s="3"/>
      <c r="E234" s="3"/>
      <c r="F234" s="3"/>
      <c r="G234" s="3"/>
    </row>
    <row r="235" ht="15" customHeight="1">
</row>
    <row r="236" ht="50" customHeight="1">
      <c r="A236" s="7" t="s">
        <v>387</v>
      </c>
      <c r="B236" s="7" t="s">
        <v>532</v>
      </c>
      <c r="C236" s="7"/>
      <c r="D236" s="7" t="s">
        <v>563</v>
      </c>
      <c r="E236" s="7" t="s">
        <v>564</v>
      </c>
      <c r="F236" s="7" t="s">
        <v>565</v>
      </c>
      <c r="G236" s="7" t="s">
        <v>566</v>
      </c>
    </row>
    <row r="237" ht="15" customHeight="1">
      <c r="A237" s="7">
        <v>1</v>
      </c>
      <c r="B237" s="7">
        <v>2</v>
      </c>
      <c r="C237" s="7"/>
      <c r="D237" s="7">
        <v>3</v>
      </c>
      <c r="E237" s="7">
        <v>4</v>
      </c>
      <c r="F237" s="7">
        <v>5</v>
      </c>
      <c r="G237" s="7">
        <v>6</v>
      </c>
    </row>
    <row r="238" ht="20" customHeight="1">
      <c r="A238" s="7" t="s">
        <v>397</v>
      </c>
      <c r="B238" s="8" t="s">
        <v>653</v>
      </c>
      <c r="C238" s="8"/>
      <c r="D238" s="7" t="s">
        <v>576</v>
      </c>
      <c r="E238" s="11">
        <v>1</v>
      </c>
      <c r="F238" s="11">
        <v>17594.543333</v>
      </c>
      <c r="G238" s="11">
        <v>52783.63</v>
      </c>
    </row>
    <row r="239" ht="25" customHeight="1">
      <c r="A239" s="16" t="s">
        <v>569</v>
      </c>
      <c r="B239" s="16"/>
      <c r="C239" s="16"/>
      <c r="D239" s="16"/>
      <c r="E239" s="13">
        <f>SUBTOTAL(9,E238:E238)</f>
      </c>
      <c r="F239" s="13" t="s">
        <v>403</v>
      </c>
      <c r="G239" s="13">
        <f>SUBTOTAL(9,G238:G238)</f>
      </c>
    </row>
    <row r="240" ht="20" customHeight="1">
      <c r="A240" s="7" t="s">
        <v>398</v>
      </c>
      <c r="B240" s="8" t="s">
        <v>654</v>
      </c>
      <c r="C240" s="8"/>
      <c r="D240" s="7" t="s">
        <v>576</v>
      </c>
      <c r="E240" s="11">
        <v>1</v>
      </c>
      <c r="F240" s="11">
        <v>3776.8675</v>
      </c>
      <c r="G240" s="11">
        <v>15107.47</v>
      </c>
    </row>
    <row r="241" ht="25" customHeight="1">
      <c r="A241" s="16" t="s">
        <v>569</v>
      </c>
      <c r="B241" s="16"/>
      <c r="C241" s="16"/>
      <c r="D241" s="16"/>
      <c r="E241" s="13">
        <f>SUBTOTAL(9,E240:E240)</f>
      </c>
      <c r="F241" s="13" t="s">
        <v>403</v>
      </c>
      <c r="G241" s="13">
        <f>SUBTOTAL(9,G240:G240)</f>
      </c>
    </row>
    <row r="242" ht="20" customHeight="1">
      <c r="A242" s="7" t="s">
        <v>655</v>
      </c>
      <c r="B242" s="8" t="s">
        <v>656</v>
      </c>
      <c r="C242" s="8"/>
      <c r="D242" s="7" t="s">
        <v>459</v>
      </c>
      <c r="E242" s="11">
        <v>6.6</v>
      </c>
      <c r="F242" s="11">
        <v>8787.878788</v>
      </c>
      <c r="G242" s="11">
        <v>58000</v>
      </c>
    </row>
    <row r="243" ht="25" customHeight="1">
      <c r="A243" s="16" t="s">
        <v>569</v>
      </c>
      <c r="B243" s="16"/>
      <c r="C243" s="16"/>
      <c r="D243" s="16"/>
      <c r="E243" s="13">
        <f>SUBTOTAL(9,E242:E242)</f>
      </c>
      <c r="F243" s="13" t="s">
        <v>403</v>
      </c>
      <c r="G243" s="13">
        <f>SUBTOTAL(9,G242:G242)</f>
      </c>
    </row>
    <row r="244" ht="20" customHeight="1">
      <c r="A244" s="7" t="s">
        <v>657</v>
      </c>
      <c r="B244" s="8" t="s">
        <v>653</v>
      </c>
      <c r="C244" s="8"/>
      <c r="D244" s="7" t="s">
        <v>459</v>
      </c>
      <c r="E244" s="11">
        <v>117.94</v>
      </c>
      <c r="F244" s="11">
        <v>3633.053078</v>
      </c>
      <c r="G244" s="11">
        <v>428482.28</v>
      </c>
    </row>
    <row r="245" ht="25" customHeight="1">
      <c r="A245" s="16" t="s">
        <v>569</v>
      </c>
      <c r="B245" s="16"/>
      <c r="C245" s="16"/>
      <c r="D245" s="16"/>
      <c r="E245" s="13">
        <f>SUBTOTAL(9,E244:E244)</f>
      </c>
      <c r="F245" s="13" t="s">
        <v>403</v>
      </c>
      <c r="G245" s="13">
        <f>SUBTOTAL(9,G244:G244)</f>
      </c>
    </row>
    <row r="246" ht="20" customHeight="1">
      <c r="A246" s="7" t="s">
        <v>658</v>
      </c>
      <c r="B246" s="8" t="s">
        <v>654</v>
      </c>
      <c r="C246" s="8"/>
      <c r="D246" s="7" t="s">
        <v>459</v>
      </c>
      <c r="E246" s="11">
        <v>23700</v>
      </c>
      <c r="F246" s="11">
        <v>9.472574</v>
      </c>
      <c r="G246" s="11">
        <v>224500</v>
      </c>
    </row>
    <row r="247" ht="25" customHeight="1">
      <c r="A247" s="16" t="s">
        <v>569</v>
      </c>
      <c r="B247" s="16"/>
      <c r="C247" s="16"/>
      <c r="D247" s="16"/>
      <c r="E247" s="13">
        <f>SUBTOTAL(9,E246:E246)</f>
      </c>
      <c r="F247" s="13" t="s">
        <v>403</v>
      </c>
      <c r="G247" s="13">
        <f>SUBTOTAL(9,G246:G246)</f>
      </c>
    </row>
    <row r="248" ht="40" customHeight="1">
      <c r="A248" s="7" t="s">
        <v>69</v>
      </c>
      <c r="B248" s="8" t="s">
        <v>659</v>
      </c>
      <c r="C248" s="8"/>
      <c r="D248" s="7" t="s">
        <v>459</v>
      </c>
      <c r="E248" s="11">
        <v>103</v>
      </c>
      <c r="F248" s="11">
        <v>126.213592</v>
      </c>
      <c r="G248" s="11">
        <v>13000</v>
      </c>
    </row>
    <row r="249" ht="25" customHeight="1">
      <c r="A249" s="16" t="s">
        <v>569</v>
      </c>
      <c r="B249" s="16"/>
      <c r="C249" s="16"/>
      <c r="D249" s="16"/>
      <c r="E249" s="13">
        <f>SUBTOTAL(9,E248:E248)</f>
      </c>
      <c r="F249" s="13" t="s">
        <v>403</v>
      </c>
      <c r="G249" s="13">
        <f>SUBTOTAL(9,G248:G248)</f>
      </c>
    </row>
    <row r="250" ht="25" customHeight="1">
      <c r="A250" s="16" t="s">
        <v>570</v>
      </c>
      <c r="B250" s="16"/>
      <c r="C250" s="16"/>
      <c r="D250" s="16"/>
      <c r="E250" s="16"/>
      <c r="F250" s="16"/>
      <c r="G250" s="13">
        <f>SUBTOTAL(9,G238:G249)</f>
      </c>
    </row>
    <row r="251" ht="25" customHeight="1">
</row>
    <row r="252" ht="20" customHeight="1">
      <c r="A252" s="14" t="s">
        <v>488</v>
      </c>
      <c r="B252" s="14"/>
      <c r="C252" s="15" t="s">
        <v>312</v>
      </c>
      <c r="D252" s="15"/>
      <c r="E252" s="15"/>
      <c r="F252" s="15"/>
      <c r="G252" s="15"/>
    </row>
    <row r="253" ht="20" customHeight="1">
      <c r="A253" s="14" t="s">
        <v>489</v>
      </c>
      <c r="B253" s="14"/>
      <c r="C253" s="15" t="s">
        <v>561</v>
      </c>
      <c r="D253" s="15"/>
      <c r="E253" s="15"/>
      <c r="F253" s="15"/>
      <c r="G253" s="15"/>
    </row>
    <row r="254" ht="25" customHeight="1">
      <c r="A254" s="14" t="s">
        <v>491</v>
      </c>
      <c r="B254" s="14"/>
      <c r="C254" s="15" t="s">
        <v>462</v>
      </c>
      <c r="D254" s="15"/>
      <c r="E254" s="15"/>
      <c r="F254" s="15"/>
      <c r="G254" s="15"/>
    </row>
    <row r="255" ht="15" customHeight="1">
</row>
    <row r="256" ht="25" customHeight="1">
      <c r="A256" s="3" t="s">
        <v>571</v>
      </c>
      <c r="B256" s="3"/>
      <c r="C256" s="3"/>
      <c r="D256" s="3"/>
      <c r="E256" s="3"/>
      <c r="F256" s="3"/>
      <c r="G256" s="3"/>
    </row>
    <row r="257" ht="15" customHeight="1">
</row>
    <row r="258" ht="50" customHeight="1">
      <c r="A258" s="7" t="s">
        <v>387</v>
      </c>
      <c r="B258" s="7" t="s">
        <v>532</v>
      </c>
      <c r="C258" s="7"/>
      <c r="D258" s="7" t="s">
        <v>563</v>
      </c>
      <c r="E258" s="7" t="s">
        <v>564</v>
      </c>
      <c r="F258" s="7" t="s">
        <v>565</v>
      </c>
      <c r="G258" s="7" t="s">
        <v>566</v>
      </c>
    </row>
    <row r="259" ht="15" customHeight="1">
      <c r="A259" s="7">
        <v>1</v>
      </c>
      <c r="B259" s="7">
        <v>2</v>
      </c>
      <c r="C259" s="7"/>
      <c r="D259" s="7">
        <v>3</v>
      </c>
      <c r="E259" s="7">
        <v>4</v>
      </c>
      <c r="F259" s="7">
        <v>5</v>
      </c>
      <c r="G259" s="7">
        <v>6</v>
      </c>
    </row>
    <row r="260" ht="20" customHeight="1">
      <c r="A260" s="7" t="s">
        <v>151</v>
      </c>
      <c r="B260" s="8" t="s">
        <v>573</v>
      </c>
      <c r="C260" s="8"/>
      <c r="D260" s="7" t="s">
        <v>50</v>
      </c>
      <c r="E260" s="11">
        <v>254</v>
      </c>
      <c r="F260" s="11">
        <v>100</v>
      </c>
      <c r="G260" s="11">
        <v>25400</v>
      </c>
    </row>
    <row r="261" ht="25" customHeight="1">
      <c r="A261" s="16" t="s">
        <v>569</v>
      </c>
      <c r="B261" s="16"/>
      <c r="C261" s="16"/>
      <c r="D261" s="16"/>
      <c r="E261" s="13">
        <f>SUBTOTAL(9,E260:E260)</f>
      </c>
      <c r="F261" s="13" t="s">
        <v>403</v>
      </c>
      <c r="G261" s="13">
        <f>SUBTOTAL(9,G260:G260)</f>
      </c>
    </row>
    <row r="262" ht="25" customHeight="1">
      <c r="A262" s="16" t="s">
        <v>570</v>
      </c>
      <c r="B262" s="16"/>
      <c r="C262" s="16"/>
      <c r="D262" s="16"/>
      <c r="E262" s="16"/>
      <c r="F262" s="16"/>
      <c r="G262" s="13">
        <f>SUBTOTAL(9,G260:G261)</f>
      </c>
    </row>
    <row r="263" ht="25" customHeight="1">
</row>
    <row r="264" ht="20" customHeight="1">
      <c r="A264" s="14" t="s">
        <v>488</v>
      </c>
      <c r="B264" s="14"/>
      <c r="C264" s="15" t="s">
        <v>312</v>
      </c>
      <c r="D264" s="15"/>
      <c r="E264" s="15"/>
      <c r="F264" s="15"/>
      <c r="G264" s="15"/>
    </row>
    <row r="265" ht="20" customHeight="1">
      <c r="A265" s="14" t="s">
        <v>489</v>
      </c>
      <c r="B265" s="14"/>
      <c r="C265" s="15" t="s">
        <v>490</v>
      </c>
      <c r="D265" s="15"/>
      <c r="E265" s="15"/>
      <c r="F265" s="15"/>
      <c r="G265" s="15"/>
    </row>
    <row r="266" ht="25" customHeight="1">
      <c r="A266" s="14" t="s">
        <v>491</v>
      </c>
      <c r="B266" s="14"/>
      <c r="C266" s="15" t="s">
        <v>462</v>
      </c>
      <c r="D266" s="15"/>
      <c r="E266" s="15"/>
      <c r="F266" s="15"/>
      <c r="G266" s="15"/>
    </row>
    <row r="267" ht="15" customHeight="1">
</row>
    <row r="268" ht="25" customHeight="1">
      <c r="A268" s="3" t="s">
        <v>574</v>
      </c>
      <c r="B268" s="3"/>
      <c r="C268" s="3"/>
      <c r="D268" s="3"/>
      <c r="E268" s="3"/>
      <c r="F268" s="3"/>
      <c r="G268" s="3"/>
    </row>
    <row r="269" ht="15" customHeight="1">
</row>
    <row r="270" ht="50" customHeight="1">
      <c r="A270" s="7" t="s">
        <v>387</v>
      </c>
      <c r="B270" s="7" t="s">
        <v>532</v>
      </c>
      <c r="C270" s="7"/>
      <c r="D270" s="7" t="s">
        <v>563</v>
      </c>
      <c r="E270" s="7" t="s">
        <v>564</v>
      </c>
      <c r="F270" s="7" t="s">
        <v>565</v>
      </c>
      <c r="G270" s="7" t="s">
        <v>566</v>
      </c>
    </row>
    <row r="271" ht="15" customHeight="1">
      <c r="A271" s="7">
        <v>1</v>
      </c>
      <c r="B271" s="7">
        <v>2</v>
      </c>
      <c r="C271" s="7"/>
      <c r="D271" s="7">
        <v>3</v>
      </c>
      <c r="E271" s="7">
        <v>4</v>
      </c>
      <c r="F271" s="7">
        <v>5</v>
      </c>
      <c r="G271" s="7">
        <v>6</v>
      </c>
    </row>
    <row r="272" ht="20" customHeight="1">
      <c r="A272" s="7" t="s">
        <v>660</v>
      </c>
      <c r="B272" s="8" t="s">
        <v>575</v>
      </c>
      <c r="C272" s="8"/>
      <c r="D272" s="7" t="s">
        <v>50</v>
      </c>
      <c r="E272" s="11">
        <v>12</v>
      </c>
      <c r="F272" s="11">
        <v>1325.757576</v>
      </c>
      <c r="G272" s="11">
        <v>175000</v>
      </c>
    </row>
    <row r="273" ht="25" customHeight="1">
      <c r="A273" s="16" t="s">
        <v>569</v>
      </c>
      <c r="B273" s="16"/>
      <c r="C273" s="16"/>
      <c r="D273" s="16"/>
      <c r="E273" s="13">
        <f>SUBTOTAL(9,E272:E272)</f>
      </c>
      <c r="F273" s="13" t="s">
        <v>403</v>
      </c>
      <c r="G273" s="13">
        <f>SUBTOTAL(9,G272:G272)</f>
      </c>
    </row>
    <row r="274" ht="25" customHeight="1">
      <c r="A274" s="16" t="s">
        <v>570</v>
      </c>
      <c r="B274" s="16"/>
      <c r="C274" s="16"/>
      <c r="D274" s="16"/>
      <c r="E274" s="16"/>
      <c r="F274" s="16"/>
      <c r="G274" s="13">
        <f>SUBTOTAL(9,G272:G273)</f>
      </c>
    </row>
    <row r="275" ht="25" customHeight="1">
</row>
    <row r="276" ht="20" customHeight="1">
      <c r="A276" s="14" t="s">
        <v>488</v>
      </c>
      <c r="B276" s="14"/>
      <c r="C276" s="15" t="s">
        <v>312</v>
      </c>
      <c r="D276" s="15"/>
      <c r="E276" s="15"/>
      <c r="F276" s="15"/>
      <c r="G276" s="15"/>
    </row>
    <row r="277" ht="20" customHeight="1">
      <c r="A277" s="14" t="s">
        <v>489</v>
      </c>
      <c r="B277" s="14"/>
      <c r="C277" s="15" t="s">
        <v>490</v>
      </c>
      <c r="D277" s="15"/>
      <c r="E277" s="15"/>
      <c r="F277" s="15"/>
      <c r="G277" s="15"/>
    </row>
    <row r="278" ht="25" customHeight="1">
      <c r="A278" s="14" t="s">
        <v>491</v>
      </c>
      <c r="B278" s="14"/>
      <c r="C278" s="15" t="s">
        <v>462</v>
      </c>
      <c r="D278" s="15"/>
      <c r="E278" s="15"/>
      <c r="F278" s="15"/>
      <c r="G278" s="15"/>
    </row>
    <row r="279" ht="15" customHeight="1">
</row>
    <row r="280" ht="25" customHeight="1">
      <c r="A280" s="3" t="s">
        <v>577</v>
      </c>
      <c r="B280" s="3"/>
      <c r="C280" s="3"/>
      <c r="D280" s="3"/>
      <c r="E280" s="3"/>
      <c r="F280" s="3"/>
      <c r="G280" s="3"/>
    </row>
    <row r="281" ht="15" customHeight="1">
</row>
    <row r="282" ht="50" customHeight="1">
      <c r="A282" s="7" t="s">
        <v>387</v>
      </c>
      <c r="B282" s="7" t="s">
        <v>532</v>
      </c>
      <c r="C282" s="7"/>
      <c r="D282" s="7" t="s">
        <v>563</v>
      </c>
      <c r="E282" s="7" t="s">
        <v>564</v>
      </c>
      <c r="F282" s="7" t="s">
        <v>565</v>
      </c>
      <c r="G282" s="7" t="s">
        <v>566</v>
      </c>
    </row>
    <row r="283" ht="15" customHeight="1">
      <c r="A283" s="7">
        <v>1</v>
      </c>
      <c r="B283" s="7">
        <v>2</v>
      </c>
      <c r="C283" s="7"/>
      <c r="D283" s="7">
        <v>3</v>
      </c>
      <c r="E283" s="7">
        <v>4</v>
      </c>
      <c r="F283" s="7">
        <v>5</v>
      </c>
      <c r="G283" s="7">
        <v>6</v>
      </c>
    </row>
    <row r="284" ht="40" customHeight="1">
      <c r="A284" s="7" t="s">
        <v>166</v>
      </c>
      <c r="B284" s="8" t="s">
        <v>578</v>
      </c>
      <c r="C284" s="8"/>
      <c r="D284" s="7" t="s">
        <v>50</v>
      </c>
      <c r="E284" s="11">
        <v>100</v>
      </c>
      <c r="F284" s="11">
        <v>33.333333</v>
      </c>
      <c r="G284" s="11">
        <v>10000</v>
      </c>
    </row>
    <row r="285" ht="25" customHeight="1">
      <c r="A285" s="16" t="s">
        <v>569</v>
      </c>
      <c r="B285" s="16"/>
      <c r="C285" s="16"/>
      <c r="D285" s="16"/>
      <c r="E285" s="13">
        <f>SUBTOTAL(9,E284:E284)</f>
      </c>
      <c r="F285" s="13" t="s">
        <v>403</v>
      </c>
      <c r="G285" s="13">
        <f>SUBTOTAL(9,G284:G284)</f>
      </c>
    </row>
    <row r="286" ht="20" customHeight="1">
      <c r="A286" s="7" t="s">
        <v>661</v>
      </c>
      <c r="B286" s="8" t="s">
        <v>581</v>
      </c>
      <c r="C286" s="8"/>
      <c r="D286" s="7" t="s">
        <v>50</v>
      </c>
      <c r="E286" s="11">
        <v>10.17</v>
      </c>
      <c r="F286" s="11">
        <v>491.642085</v>
      </c>
      <c r="G286" s="11">
        <v>5000</v>
      </c>
    </row>
    <row r="287" ht="25" customHeight="1">
      <c r="A287" s="16" t="s">
        <v>569</v>
      </c>
      <c r="B287" s="16"/>
      <c r="C287" s="16"/>
      <c r="D287" s="16"/>
      <c r="E287" s="13">
        <f>SUBTOTAL(9,E286:E286)</f>
      </c>
      <c r="F287" s="13" t="s">
        <v>403</v>
      </c>
      <c r="G287" s="13">
        <f>SUBTOTAL(9,G286:G286)</f>
      </c>
    </row>
    <row r="288" ht="25" customHeight="1">
      <c r="A288" s="16" t="s">
        <v>570</v>
      </c>
      <c r="B288" s="16"/>
      <c r="C288" s="16"/>
      <c r="D288" s="16"/>
      <c r="E288" s="16"/>
      <c r="F288" s="16"/>
      <c r="G288" s="13">
        <f>SUBTOTAL(9,G284:G287)</f>
      </c>
    </row>
    <row r="289" ht="25" customHeight="1">
</row>
    <row r="290" ht="20" customHeight="1">
      <c r="A290" s="14" t="s">
        <v>488</v>
      </c>
      <c r="B290" s="14"/>
      <c r="C290" s="15" t="s">
        <v>312</v>
      </c>
      <c r="D290" s="15"/>
      <c r="E290" s="15"/>
      <c r="F290" s="15"/>
      <c r="G290" s="15"/>
    </row>
    <row r="291" ht="20" customHeight="1">
      <c r="A291" s="14" t="s">
        <v>489</v>
      </c>
      <c r="B291" s="14"/>
      <c r="C291" s="15" t="s">
        <v>490</v>
      </c>
      <c r="D291" s="15"/>
      <c r="E291" s="15"/>
      <c r="F291" s="15"/>
      <c r="G291" s="15"/>
    </row>
    <row r="292" ht="25" customHeight="1">
      <c r="A292" s="14" t="s">
        <v>491</v>
      </c>
      <c r="B292" s="14"/>
      <c r="C292" s="15" t="s">
        <v>462</v>
      </c>
      <c r="D292" s="15"/>
      <c r="E292" s="15"/>
      <c r="F292" s="15"/>
      <c r="G292" s="15"/>
    </row>
    <row r="293" ht="15" customHeight="1">
</row>
    <row r="294" ht="25" customHeight="1">
      <c r="A294" s="3" t="s">
        <v>582</v>
      </c>
      <c r="B294" s="3"/>
      <c r="C294" s="3"/>
      <c r="D294" s="3"/>
      <c r="E294" s="3"/>
      <c r="F294" s="3"/>
      <c r="G294" s="3"/>
    </row>
    <row r="295" ht="15" customHeight="1">
</row>
    <row r="296" ht="50" customHeight="1">
      <c r="A296" s="7" t="s">
        <v>387</v>
      </c>
      <c r="B296" s="7" t="s">
        <v>532</v>
      </c>
      <c r="C296" s="7"/>
      <c r="D296" s="7" t="s">
        <v>563</v>
      </c>
      <c r="E296" s="7" t="s">
        <v>564</v>
      </c>
      <c r="F296" s="7" t="s">
        <v>565</v>
      </c>
      <c r="G296" s="7" t="s">
        <v>566</v>
      </c>
    </row>
    <row r="297" ht="15" customHeight="1">
      <c r="A297" s="7">
        <v>1</v>
      </c>
      <c r="B297" s="7">
        <v>2</v>
      </c>
      <c r="C297" s="7"/>
      <c r="D297" s="7">
        <v>3</v>
      </c>
      <c r="E297" s="7">
        <v>4</v>
      </c>
      <c r="F297" s="7">
        <v>5</v>
      </c>
      <c r="G297" s="7">
        <v>6</v>
      </c>
    </row>
    <row r="298" ht="20" customHeight="1">
      <c r="A298" s="7" t="s">
        <v>662</v>
      </c>
      <c r="B298" s="8" t="s">
        <v>583</v>
      </c>
      <c r="C298" s="8"/>
      <c r="D298" s="7" t="s">
        <v>50</v>
      </c>
      <c r="E298" s="11">
        <v>12</v>
      </c>
      <c r="F298" s="11">
        <v>416025</v>
      </c>
      <c r="G298" s="11">
        <v>4992300</v>
      </c>
    </row>
    <row r="299" ht="25" customHeight="1">
      <c r="A299" s="16" t="s">
        <v>569</v>
      </c>
      <c r="B299" s="16"/>
      <c r="C299" s="16"/>
      <c r="D299" s="16"/>
      <c r="E299" s="13">
        <f>SUBTOTAL(9,E298:E298)</f>
      </c>
      <c r="F299" s="13" t="s">
        <v>403</v>
      </c>
      <c r="G299" s="13">
        <f>SUBTOTAL(9,G298:G298)</f>
      </c>
    </row>
    <row r="300" ht="25" customHeight="1">
      <c r="A300" s="16" t="s">
        <v>570</v>
      </c>
      <c r="B300" s="16"/>
      <c r="C300" s="16"/>
      <c r="D300" s="16"/>
      <c r="E300" s="16"/>
      <c r="F300" s="16"/>
      <c r="G300" s="13">
        <f>SUBTOTAL(9,G298:G299)</f>
      </c>
    </row>
    <row r="301" ht="25" customHeight="1">
</row>
    <row r="302" ht="20" customHeight="1">
      <c r="A302" s="14" t="s">
        <v>488</v>
      </c>
      <c r="B302" s="14"/>
      <c r="C302" s="15" t="s">
        <v>312</v>
      </c>
      <c r="D302" s="15"/>
      <c r="E302" s="15"/>
      <c r="F302" s="15"/>
      <c r="G302" s="15"/>
    </row>
    <row r="303" ht="20" customHeight="1">
      <c r="A303" s="14" t="s">
        <v>489</v>
      </c>
      <c r="B303" s="14"/>
      <c r="C303" s="15" t="s">
        <v>490</v>
      </c>
      <c r="D303" s="15"/>
      <c r="E303" s="15"/>
      <c r="F303" s="15"/>
      <c r="G303" s="15"/>
    </row>
    <row r="304" ht="25" customHeight="1">
      <c r="A304" s="14" t="s">
        <v>491</v>
      </c>
      <c r="B304" s="14"/>
      <c r="C304" s="15" t="s">
        <v>462</v>
      </c>
      <c r="D304" s="15"/>
      <c r="E304" s="15"/>
      <c r="F304" s="15"/>
      <c r="G304" s="15"/>
    </row>
    <row r="305" ht="15" customHeight="1">
</row>
    <row r="306" ht="25" customHeight="1">
      <c r="A306" s="3" t="s">
        <v>584</v>
      </c>
      <c r="B306" s="3"/>
      <c r="C306" s="3"/>
      <c r="D306" s="3"/>
      <c r="E306" s="3"/>
      <c r="F306" s="3"/>
      <c r="G306" s="3"/>
    </row>
    <row r="307" ht="15" customHeight="1">
</row>
    <row r="308" ht="50" customHeight="1">
      <c r="A308" s="7" t="s">
        <v>387</v>
      </c>
      <c r="B308" s="7" t="s">
        <v>532</v>
      </c>
      <c r="C308" s="7"/>
      <c r="D308" s="7" t="s">
        <v>563</v>
      </c>
      <c r="E308" s="7" t="s">
        <v>564</v>
      </c>
      <c r="F308" s="7" t="s">
        <v>565</v>
      </c>
      <c r="G308" s="7" t="s">
        <v>566</v>
      </c>
    </row>
    <row r="309" ht="15" customHeight="1">
      <c r="A309" s="7">
        <v>1</v>
      </c>
      <c r="B309" s="7">
        <v>2</v>
      </c>
      <c r="C309" s="7"/>
      <c r="D309" s="7">
        <v>3</v>
      </c>
      <c r="E309" s="7">
        <v>4</v>
      </c>
      <c r="F309" s="7">
        <v>5</v>
      </c>
      <c r="G309" s="7">
        <v>6</v>
      </c>
    </row>
    <row r="310" ht="20" customHeight="1">
      <c r="A310" s="7" t="s">
        <v>663</v>
      </c>
      <c r="B310" s="8" t="s">
        <v>586</v>
      </c>
      <c r="C310" s="8"/>
      <c r="D310" s="7" t="s">
        <v>50</v>
      </c>
      <c r="E310" s="11">
        <v>4</v>
      </c>
      <c r="F310" s="11">
        <v>1250</v>
      </c>
      <c r="G310" s="11">
        <v>10000</v>
      </c>
    </row>
    <row r="311" ht="25" customHeight="1">
      <c r="A311" s="16" t="s">
        <v>569</v>
      </c>
      <c r="B311" s="16"/>
      <c r="C311" s="16"/>
      <c r="D311" s="16"/>
      <c r="E311" s="13">
        <f>SUBTOTAL(9,E310:E310)</f>
      </c>
      <c r="F311" s="13" t="s">
        <v>403</v>
      </c>
      <c r="G311" s="13">
        <f>SUBTOTAL(9,G310:G310)</f>
      </c>
    </row>
    <row r="312" ht="20" customHeight="1">
      <c r="A312" s="7" t="s">
        <v>664</v>
      </c>
      <c r="B312" s="8" t="s">
        <v>585</v>
      </c>
      <c r="C312" s="8"/>
      <c r="D312" s="7" t="s">
        <v>50</v>
      </c>
      <c r="E312" s="11">
        <v>12</v>
      </c>
      <c r="F312" s="11">
        <v>7500</v>
      </c>
      <c r="G312" s="11">
        <v>270000</v>
      </c>
    </row>
    <row r="313" ht="25" customHeight="1">
      <c r="A313" s="16" t="s">
        <v>569</v>
      </c>
      <c r="B313" s="16"/>
      <c r="C313" s="16"/>
      <c r="D313" s="16"/>
      <c r="E313" s="13">
        <f>SUBTOTAL(9,E312:E312)</f>
      </c>
      <c r="F313" s="13" t="s">
        <v>403</v>
      </c>
      <c r="G313" s="13">
        <f>SUBTOTAL(9,G312:G312)</f>
      </c>
    </row>
    <row r="314" ht="40" customHeight="1">
      <c r="A314" s="7" t="s">
        <v>665</v>
      </c>
      <c r="B314" s="8" t="s">
        <v>587</v>
      </c>
      <c r="C314" s="8"/>
      <c r="D314" s="7" t="s">
        <v>50</v>
      </c>
      <c r="E314" s="11">
        <v>2</v>
      </c>
      <c r="F314" s="11">
        <v>10000</v>
      </c>
      <c r="G314" s="11">
        <v>20000</v>
      </c>
    </row>
    <row r="315" ht="25" customHeight="1">
      <c r="A315" s="16" t="s">
        <v>569</v>
      </c>
      <c r="B315" s="16"/>
      <c r="C315" s="16"/>
      <c r="D315" s="16"/>
      <c r="E315" s="13">
        <f>SUBTOTAL(9,E314:E314)</f>
      </c>
      <c r="F315" s="13" t="s">
        <v>403</v>
      </c>
      <c r="G315" s="13">
        <f>SUBTOTAL(9,G314:G314)</f>
      </c>
    </row>
    <row r="316" ht="40" customHeight="1">
      <c r="A316" s="7" t="s">
        <v>666</v>
      </c>
      <c r="B316" s="8" t="s">
        <v>588</v>
      </c>
      <c r="C316" s="8"/>
      <c r="D316" s="7" t="s">
        <v>50</v>
      </c>
      <c r="E316" s="11">
        <v>2</v>
      </c>
      <c r="F316" s="11">
        <v>500</v>
      </c>
      <c r="G316" s="11">
        <v>50000</v>
      </c>
    </row>
    <row r="317" ht="25" customHeight="1">
      <c r="A317" s="16" t="s">
        <v>569</v>
      </c>
      <c r="B317" s="16"/>
      <c r="C317" s="16"/>
      <c r="D317" s="16"/>
      <c r="E317" s="13">
        <f>SUBTOTAL(9,E316:E316)</f>
      </c>
      <c r="F317" s="13" t="s">
        <v>403</v>
      </c>
      <c r="G317" s="13">
        <f>SUBTOTAL(9,G316:G316)</f>
      </c>
    </row>
    <row r="318" ht="40" customHeight="1">
      <c r="A318" s="7" t="s">
        <v>667</v>
      </c>
      <c r="B318" s="8" t="s">
        <v>590</v>
      </c>
      <c r="C318" s="8"/>
      <c r="D318" s="7" t="s">
        <v>50</v>
      </c>
      <c r="E318" s="11">
        <v>2</v>
      </c>
      <c r="F318" s="11">
        <v>8333.333333</v>
      </c>
      <c r="G318" s="11">
        <v>50000</v>
      </c>
    </row>
    <row r="319" ht="25" customHeight="1">
      <c r="A319" s="16" t="s">
        <v>569</v>
      </c>
      <c r="B319" s="16"/>
      <c r="C319" s="16"/>
      <c r="D319" s="16"/>
      <c r="E319" s="13">
        <f>SUBTOTAL(9,E318:E318)</f>
      </c>
      <c r="F319" s="13" t="s">
        <v>403</v>
      </c>
      <c r="G319" s="13">
        <f>SUBTOTAL(9,G318:G318)</f>
      </c>
    </row>
    <row r="320" ht="25" customHeight="1">
      <c r="A320" s="16" t="s">
        <v>570</v>
      </c>
      <c r="B320" s="16"/>
      <c r="C320" s="16"/>
      <c r="D320" s="16"/>
      <c r="E320" s="16"/>
      <c r="F320" s="16"/>
      <c r="G320" s="13">
        <f>SUBTOTAL(9,G310:G319)</f>
      </c>
    </row>
    <row r="321" ht="25" customHeight="1">
</row>
    <row r="322" ht="20" customHeight="1">
      <c r="A322" s="14" t="s">
        <v>488</v>
      </c>
      <c r="B322" s="14"/>
      <c r="C322" s="15" t="s">
        <v>312</v>
      </c>
      <c r="D322" s="15"/>
      <c r="E322" s="15"/>
      <c r="F322" s="15"/>
      <c r="G322" s="15"/>
    </row>
    <row r="323" ht="20" customHeight="1">
      <c r="A323" s="14" t="s">
        <v>489</v>
      </c>
      <c r="B323" s="14"/>
      <c r="C323" s="15" t="s">
        <v>490</v>
      </c>
      <c r="D323" s="15"/>
      <c r="E323" s="15"/>
      <c r="F323" s="15"/>
      <c r="G323" s="15"/>
    </row>
    <row r="324" ht="25" customHeight="1">
      <c r="A324" s="14" t="s">
        <v>491</v>
      </c>
      <c r="B324" s="14"/>
      <c r="C324" s="15" t="s">
        <v>462</v>
      </c>
      <c r="D324" s="15"/>
      <c r="E324" s="15"/>
      <c r="F324" s="15"/>
      <c r="G324" s="15"/>
    </row>
    <row r="325" ht="15" customHeight="1">
</row>
    <row r="326" ht="25" customHeight="1">
      <c r="A326" s="3" t="s">
        <v>562</v>
      </c>
      <c r="B326" s="3"/>
      <c r="C326" s="3"/>
      <c r="D326" s="3"/>
      <c r="E326" s="3"/>
      <c r="F326" s="3"/>
      <c r="G326" s="3"/>
    </row>
    <row r="327" ht="15" customHeight="1">
</row>
    <row r="328" ht="50" customHeight="1">
      <c r="A328" s="7" t="s">
        <v>387</v>
      </c>
      <c r="B328" s="7" t="s">
        <v>532</v>
      </c>
      <c r="C328" s="7"/>
      <c r="D328" s="7" t="s">
        <v>563</v>
      </c>
      <c r="E328" s="7" t="s">
        <v>564</v>
      </c>
      <c r="F328" s="7" t="s">
        <v>565</v>
      </c>
      <c r="G328" s="7" t="s">
        <v>566</v>
      </c>
    </row>
    <row r="329" ht="15" customHeight="1">
      <c r="A329" s="7">
        <v>1</v>
      </c>
      <c r="B329" s="7">
        <v>2</v>
      </c>
      <c r="C329" s="7"/>
      <c r="D329" s="7">
        <v>3</v>
      </c>
      <c r="E329" s="7">
        <v>4</v>
      </c>
      <c r="F329" s="7">
        <v>5</v>
      </c>
      <c r="G329" s="7">
        <v>6</v>
      </c>
    </row>
    <row r="330" ht="20" customHeight="1">
      <c r="A330" s="7" t="s">
        <v>668</v>
      </c>
      <c r="B330" s="8" t="s">
        <v>594</v>
      </c>
      <c r="C330" s="8"/>
      <c r="D330" s="7" t="s">
        <v>50</v>
      </c>
      <c r="E330" s="11">
        <v>1</v>
      </c>
      <c r="F330" s="11">
        <v>5000</v>
      </c>
      <c r="G330" s="11">
        <v>20000</v>
      </c>
    </row>
    <row r="331" ht="25" customHeight="1">
      <c r="A331" s="16" t="s">
        <v>569</v>
      </c>
      <c r="B331" s="16"/>
      <c r="C331" s="16"/>
      <c r="D331" s="16"/>
      <c r="E331" s="13">
        <f>SUBTOTAL(9,E330:E330)</f>
      </c>
      <c r="F331" s="13" t="s">
        <v>403</v>
      </c>
      <c r="G331" s="13">
        <f>SUBTOTAL(9,G330:G330)</f>
      </c>
    </row>
    <row r="332" ht="40" customHeight="1">
      <c r="A332" s="7" t="s">
        <v>669</v>
      </c>
      <c r="B332" s="8" t="s">
        <v>596</v>
      </c>
      <c r="C332" s="8"/>
      <c r="D332" s="7" t="s">
        <v>50</v>
      </c>
      <c r="E332" s="11">
        <v>13</v>
      </c>
      <c r="F332" s="11">
        <v>1860</v>
      </c>
      <c r="G332" s="11">
        <v>48360</v>
      </c>
    </row>
    <row r="333" ht="25" customHeight="1">
      <c r="A333" s="16" t="s">
        <v>569</v>
      </c>
      <c r="B333" s="16"/>
      <c r="C333" s="16"/>
      <c r="D333" s="16"/>
      <c r="E333" s="13">
        <f>SUBTOTAL(9,E332:E332)</f>
      </c>
      <c r="F333" s="13" t="s">
        <v>403</v>
      </c>
      <c r="G333" s="13">
        <f>SUBTOTAL(9,G332:G332)</f>
      </c>
    </row>
    <row r="334" ht="40" customHeight="1">
      <c r="A334" s="7" t="s">
        <v>670</v>
      </c>
      <c r="B334" s="8" t="s">
        <v>598</v>
      </c>
      <c r="C334" s="8"/>
      <c r="D334" s="7" t="s">
        <v>50</v>
      </c>
      <c r="E334" s="11">
        <v>1</v>
      </c>
      <c r="F334" s="11">
        <v>9000</v>
      </c>
      <c r="G334" s="11">
        <v>9000</v>
      </c>
    </row>
    <row r="335" ht="25" customHeight="1">
      <c r="A335" s="16" t="s">
        <v>569</v>
      </c>
      <c r="B335" s="16"/>
      <c r="C335" s="16"/>
      <c r="D335" s="16"/>
      <c r="E335" s="13">
        <f>SUBTOTAL(9,E334:E334)</f>
      </c>
      <c r="F335" s="13" t="s">
        <v>403</v>
      </c>
      <c r="G335" s="13">
        <f>SUBTOTAL(9,G334:G334)</f>
      </c>
    </row>
    <row r="336" ht="40" customHeight="1">
      <c r="A336" s="7" t="s">
        <v>671</v>
      </c>
      <c r="B336" s="8" t="s">
        <v>600</v>
      </c>
      <c r="C336" s="8"/>
      <c r="D336" s="7" t="s">
        <v>50</v>
      </c>
      <c r="E336" s="11">
        <v>1</v>
      </c>
      <c r="F336" s="11">
        <v>29160</v>
      </c>
      <c r="G336" s="11">
        <v>116640</v>
      </c>
    </row>
    <row r="337" ht="25" customHeight="1">
      <c r="A337" s="16" t="s">
        <v>569</v>
      </c>
      <c r="B337" s="16"/>
      <c r="C337" s="16"/>
      <c r="D337" s="16"/>
      <c r="E337" s="13">
        <f>SUBTOTAL(9,E336:E336)</f>
      </c>
      <c r="F337" s="13" t="s">
        <v>403</v>
      </c>
      <c r="G337" s="13">
        <f>SUBTOTAL(9,G336:G336)</f>
      </c>
    </row>
    <row r="338" ht="40" customHeight="1">
      <c r="A338" s="7" t="s">
        <v>672</v>
      </c>
      <c r="B338" s="8" t="s">
        <v>602</v>
      </c>
      <c r="C338" s="8"/>
      <c r="D338" s="7" t="s">
        <v>50</v>
      </c>
      <c r="E338" s="11">
        <v>1</v>
      </c>
      <c r="F338" s="11">
        <v>52000</v>
      </c>
      <c r="G338" s="11">
        <v>260000</v>
      </c>
    </row>
    <row r="339" ht="25" customHeight="1">
      <c r="A339" s="16" t="s">
        <v>569</v>
      </c>
      <c r="B339" s="16"/>
      <c r="C339" s="16"/>
      <c r="D339" s="16"/>
      <c r="E339" s="13">
        <f>SUBTOTAL(9,E338:E338)</f>
      </c>
      <c r="F339" s="13" t="s">
        <v>403</v>
      </c>
      <c r="G339" s="13">
        <f>SUBTOTAL(9,G338:G338)</f>
      </c>
    </row>
    <row r="340" ht="20" customHeight="1">
      <c r="A340" s="7" t="s">
        <v>673</v>
      </c>
      <c r="B340" s="8" t="s">
        <v>592</v>
      </c>
      <c r="C340" s="8"/>
      <c r="D340" s="7" t="s">
        <v>50</v>
      </c>
      <c r="E340" s="11">
        <v>12</v>
      </c>
      <c r="F340" s="11">
        <v>2166.666666</v>
      </c>
      <c r="G340" s="11">
        <v>130000</v>
      </c>
    </row>
    <row r="341" ht="25" customHeight="1">
      <c r="A341" s="16" t="s">
        <v>569</v>
      </c>
      <c r="B341" s="16"/>
      <c r="C341" s="16"/>
      <c r="D341" s="16"/>
      <c r="E341" s="13">
        <f>SUBTOTAL(9,E340:E340)</f>
      </c>
      <c r="F341" s="13" t="s">
        <v>403</v>
      </c>
      <c r="G341" s="13">
        <f>SUBTOTAL(9,G340:G340)</f>
      </c>
    </row>
    <row r="342" ht="40" customHeight="1">
      <c r="A342" s="7" t="s">
        <v>674</v>
      </c>
      <c r="B342" s="8" t="s">
        <v>605</v>
      </c>
      <c r="C342" s="8"/>
      <c r="D342" s="7" t="s">
        <v>50</v>
      </c>
      <c r="E342" s="11">
        <v>150</v>
      </c>
      <c r="F342" s="11">
        <v>40</v>
      </c>
      <c r="G342" s="11">
        <v>12000</v>
      </c>
    </row>
    <row r="343" ht="25" customHeight="1">
      <c r="A343" s="16" t="s">
        <v>569</v>
      </c>
      <c r="B343" s="16"/>
      <c r="C343" s="16"/>
      <c r="D343" s="16"/>
      <c r="E343" s="13">
        <f>SUBTOTAL(9,E342:E342)</f>
      </c>
      <c r="F343" s="13" t="s">
        <v>403</v>
      </c>
      <c r="G343" s="13">
        <f>SUBTOTAL(9,G342:G342)</f>
      </c>
    </row>
    <row r="344" ht="60" customHeight="1">
      <c r="A344" s="7" t="s">
        <v>675</v>
      </c>
      <c r="B344" s="8" t="s">
        <v>607</v>
      </c>
      <c r="C344" s="8"/>
      <c r="D344" s="7" t="s">
        <v>50</v>
      </c>
      <c r="E344" s="11">
        <v>1</v>
      </c>
      <c r="F344" s="11">
        <v>32000</v>
      </c>
      <c r="G344" s="11">
        <v>64000</v>
      </c>
    </row>
    <row r="345" ht="25" customHeight="1">
      <c r="A345" s="16" t="s">
        <v>569</v>
      </c>
      <c r="B345" s="16"/>
      <c r="C345" s="16"/>
      <c r="D345" s="16"/>
      <c r="E345" s="13">
        <f>SUBTOTAL(9,E344:E344)</f>
      </c>
      <c r="F345" s="13" t="s">
        <v>403</v>
      </c>
      <c r="G345" s="13">
        <f>SUBTOTAL(9,G344:G344)</f>
      </c>
    </row>
    <row r="346" ht="25" customHeight="1">
      <c r="A346" s="16" t="s">
        <v>570</v>
      </c>
      <c r="B346" s="16"/>
      <c r="C346" s="16"/>
      <c r="D346" s="16"/>
      <c r="E346" s="16"/>
      <c r="F346" s="16"/>
      <c r="G346" s="13">
        <f>SUBTOTAL(9,G330:G345)</f>
      </c>
    </row>
    <row r="347" ht="25" customHeight="1">
</row>
    <row r="348" ht="20" customHeight="1">
      <c r="A348" s="14" t="s">
        <v>488</v>
      </c>
      <c r="B348" s="14"/>
      <c r="C348" s="15" t="s">
        <v>312</v>
      </c>
      <c r="D348" s="15"/>
      <c r="E348" s="15"/>
      <c r="F348" s="15"/>
      <c r="G348" s="15"/>
    </row>
    <row r="349" ht="20" customHeight="1">
      <c r="A349" s="14" t="s">
        <v>489</v>
      </c>
      <c r="B349" s="14"/>
      <c r="C349" s="15" t="s">
        <v>490</v>
      </c>
      <c r="D349" s="15"/>
      <c r="E349" s="15"/>
      <c r="F349" s="15"/>
      <c r="G349" s="15"/>
    </row>
    <row r="350" ht="25" customHeight="1">
      <c r="A350" s="14" t="s">
        <v>491</v>
      </c>
      <c r="B350" s="14"/>
      <c r="C350" s="15" t="s">
        <v>462</v>
      </c>
      <c r="D350" s="15"/>
      <c r="E350" s="15"/>
      <c r="F350" s="15"/>
      <c r="G350" s="15"/>
    </row>
    <row r="351" ht="15" customHeight="1">
</row>
    <row r="352" ht="25" customHeight="1">
      <c r="A352" s="3" t="s">
        <v>608</v>
      </c>
      <c r="B352" s="3"/>
      <c r="C352" s="3"/>
      <c r="D352" s="3"/>
      <c r="E352" s="3"/>
      <c r="F352" s="3"/>
      <c r="G352" s="3"/>
    </row>
    <row r="353" ht="15" customHeight="1">
</row>
    <row r="354" ht="50" customHeight="1">
      <c r="A354" s="7" t="s">
        <v>387</v>
      </c>
      <c r="B354" s="7" t="s">
        <v>532</v>
      </c>
      <c r="C354" s="7"/>
      <c r="D354" s="7" t="s">
        <v>563</v>
      </c>
      <c r="E354" s="7" t="s">
        <v>564</v>
      </c>
      <c r="F354" s="7" t="s">
        <v>565</v>
      </c>
      <c r="G354" s="7" t="s">
        <v>566</v>
      </c>
    </row>
    <row r="355" ht="15" customHeight="1">
      <c r="A355" s="7">
        <v>1</v>
      </c>
      <c r="B355" s="7">
        <v>2</v>
      </c>
      <c r="C355" s="7"/>
      <c r="D355" s="7">
        <v>3</v>
      </c>
      <c r="E355" s="7">
        <v>4</v>
      </c>
      <c r="F355" s="7">
        <v>5</v>
      </c>
      <c r="G355" s="7">
        <v>6</v>
      </c>
    </row>
    <row r="356" ht="20" customHeight="1">
      <c r="A356" s="7" t="s">
        <v>676</v>
      </c>
      <c r="B356" s="8" t="s">
        <v>610</v>
      </c>
      <c r="C356" s="8"/>
      <c r="D356" s="7" t="s">
        <v>50</v>
      </c>
      <c r="E356" s="11">
        <v>1</v>
      </c>
      <c r="F356" s="11">
        <v>8000</v>
      </c>
      <c r="G356" s="11">
        <v>24000</v>
      </c>
    </row>
    <row r="357" ht="25" customHeight="1">
      <c r="A357" s="16" t="s">
        <v>569</v>
      </c>
      <c r="B357" s="16"/>
      <c r="C357" s="16"/>
      <c r="D357" s="16"/>
      <c r="E357" s="13">
        <f>SUBTOTAL(9,E356:E356)</f>
      </c>
      <c r="F357" s="13" t="s">
        <v>403</v>
      </c>
      <c r="G357" s="13">
        <f>SUBTOTAL(9,G356:G356)</f>
      </c>
    </row>
    <row r="358" ht="25" customHeight="1">
      <c r="A358" s="16" t="s">
        <v>570</v>
      </c>
      <c r="B358" s="16"/>
      <c r="C358" s="16"/>
      <c r="D358" s="16"/>
      <c r="E358" s="16"/>
      <c r="F358" s="16"/>
      <c r="G358" s="13">
        <f>SUBTOTAL(9,G356:G357)</f>
      </c>
    </row>
    <row r="359" ht="25" customHeight="1">
</row>
    <row r="360" ht="20" customHeight="1">
      <c r="A360" s="14" t="s">
        <v>488</v>
      </c>
      <c r="B360" s="14"/>
      <c r="C360" s="15" t="s">
        <v>312</v>
      </c>
      <c r="D360" s="15"/>
      <c r="E360" s="15"/>
      <c r="F360" s="15"/>
      <c r="G360" s="15"/>
    </row>
    <row r="361" ht="20" customHeight="1">
      <c r="A361" s="14" t="s">
        <v>489</v>
      </c>
      <c r="B361" s="14"/>
      <c r="C361" s="15" t="s">
        <v>490</v>
      </c>
      <c r="D361" s="15"/>
      <c r="E361" s="15"/>
      <c r="F361" s="15"/>
      <c r="G361" s="15"/>
    </row>
    <row r="362" ht="25" customHeight="1">
      <c r="A362" s="14" t="s">
        <v>491</v>
      </c>
      <c r="B362" s="14"/>
      <c r="C362" s="15" t="s">
        <v>462</v>
      </c>
      <c r="D362" s="15"/>
      <c r="E362" s="15"/>
      <c r="F362" s="15"/>
      <c r="G362" s="15"/>
    </row>
    <row r="363" ht="15" customHeight="1">
</row>
    <row r="364" ht="25" customHeight="1">
      <c r="A364" s="3" t="s">
        <v>611</v>
      </c>
      <c r="B364" s="3"/>
      <c r="C364" s="3"/>
      <c r="D364" s="3"/>
      <c r="E364" s="3"/>
      <c r="F364" s="3"/>
      <c r="G364" s="3"/>
    </row>
    <row r="365" ht="15" customHeight="1">
</row>
    <row r="366" ht="50" customHeight="1">
      <c r="A366" s="7" t="s">
        <v>387</v>
      </c>
      <c r="B366" s="7" t="s">
        <v>532</v>
      </c>
      <c r="C366" s="7"/>
      <c r="D366" s="7" t="s">
        <v>563</v>
      </c>
      <c r="E366" s="7" t="s">
        <v>564</v>
      </c>
      <c r="F366" s="7" t="s">
        <v>565</v>
      </c>
      <c r="G366" s="7" t="s">
        <v>566</v>
      </c>
    </row>
    <row r="367" ht="15" customHeight="1">
      <c r="A367" s="7">
        <v>1</v>
      </c>
      <c r="B367" s="7">
        <v>2</v>
      </c>
      <c r="C367" s="7"/>
      <c r="D367" s="7">
        <v>3</v>
      </c>
      <c r="E367" s="7">
        <v>4</v>
      </c>
      <c r="F367" s="7">
        <v>5</v>
      </c>
      <c r="G367" s="7">
        <v>6</v>
      </c>
    </row>
    <row r="368" ht="40" customHeight="1">
      <c r="A368" s="7" t="s">
        <v>677</v>
      </c>
      <c r="B368" s="8" t="s">
        <v>613</v>
      </c>
      <c r="C368" s="8"/>
      <c r="D368" s="7" t="s">
        <v>50</v>
      </c>
      <c r="E368" s="11">
        <v>1</v>
      </c>
      <c r="F368" s="11">
        <v>61380</v>
      </c>
      <c r="G368" s="11">
        <v>61380</v>
      </c>
    </row>
    <row r="369" ht="25" customHeight="1">
      <c r="A369" s="16" t="s">
        <v>569</v>
      </c>
      <c r="B369" s="16"/>
      <c r="C369" s="16"/>
      <c r="D369" s="16"/>
      <c r="E369" s="13">
        <f>SUBTOTAL(9,E368:E368)</f>
      </c>
      <c r="F369" s="13" t="s">
        <v>403</v>
      </c>
      <c r="G369" s="13">
        <f>SUBTOTAL(9,G368:G368)</f>
      </c>
    </row>
    <row r="370" ht="40" customHeight="1">
      <c r="A370" s="7" t="s">
        <v>678</v>
      </c>
      <c r="B370" s="8" t="s">
        <v>615</v>
      </c>
      <c r="C370" s="8"/>
      <c r="D370" s="7" t="s">
        <v>50</v>
      </c>
      <c r="E370" s="11">
        <v>1</v>
      </c>
      <c r="F370" s="11">
        <v>72000</v>
      </c>
      <c r="G370" s="11">
        <v>72000</v>
      </c>
    </row>
    <row r="371" ht="25" customHeight="1">
      <c r="A371" s="16" t="s">
        <v>569</v>
      </c>
      <c r="B371" s="16"/>
      <c r="C371" s="16"/>
      <c r="D371" s="16"/>
      <c r="E371" s="13">
        <f>SUBTOTAL(9,E370:E370)</f>
      </c>
      <c r="F371" s="13" t="s">
        <v>403</v>
      </c>
      <c r="G371" s="13">
        <f>SUBTOTAL(9,G370:G370)</f>
      </c>
    </row>
    <row r="372" ht="40" customHeight="1">
      <c r="A372" s="7" t="s">
        <v>679</v>
      </c>
      <c r="B372" s="8" t="s">
        <v>617</v>
      </c>
      <c r="C372" s="8"/>
      <c r="D372" s="7" t="s">
        <v>50</v>
      </c>
      <c r="E372" s="11">
        <v>1</v>
      </c>
      <c r="F372" s="11">
        <v>90000</v>
      </c>
      <c r="G372" s="11">
        <v>90000</v>
      </c>
    </row>
    <row r="373" ht="25" customHeight="1">
      <c r="A373" s="16" t="s">
        <v>569</v>
      </c>
      <c r="B373" s="16"/>
      <c r="C373" s="16"/>
      <c r="D373" s="16"/>
      <c r="E373" s="13">
        <f>SUBTOTAL(9,E372:E372)</f>
      </c>
      <c r="F373" s="13" t="s">
        <v>403</v>
      </c>
      <c r="G373" s="13">
        <f>SUBTOTAL(9,G372:G372)</f>
      </c>
    </row>
    <row r="374" ht="40" customHeight="1">
      <c r="A374" s="7" t="s">
        <v>680</v>
      </c>
      <c r="B374" s="8" t="s">
        <v>619</v>
      </c>
      <c r="C374" s="8"/>
      <c r="D374" s="7" t="s">
        <v>50</v>
      </c>
      <c r="E374" s="11">
        <v>3</v>
      </c>
      <c r="F374" s="11">
        <v>18000</v>
      </c>
      <c r="G374" s="11">
        <v>54000</v>
      </c>
    </row>
    <row r="375" ht="25" customHeight="1">
      <c r="A375" s="16" t="s">
        <v>569</v>
      </c>
      <c r="B375" s="16"/>
      <c r="C375" s="16"/>
      <c r="D375" s="16"/>
      <c r="E375" s="13">
        <f>SUBTOTAL(9,E374:E374)</f>
      </c>
      <c r="F375" s="13" t="s">
        <v>403</v>
      </c>
      <c r="G375" s="13">
        <f>SUBTOTAL(9,G374:G374)</f>
      </c>
    </row>
    <row r="376" ht="20" customHeight="1">
      <c r="A376" s="7" t="s">
        <v>681</v>
      </c>
      <c r="B376" s="8" t="s">
        <v>621</v>
      </c>
      <c r="C376" s="8"/>
      <c r="D376" s="7" t="s">
        <v>50</v>
      </c>
      <c r="E376" s="11">
        <v>800</v>
      </c>
      <c r="F376" s="11">
        <v>450</v>
      </c>
      <c r="G376" s="11">
        <v>360000</v>
      </c>
    </row>
    <row r="377" ht="25" customHeight="1">
      <c r="A377" s="16" t="s">
        <v>569</v>
      </c>
      <c r="B377" s="16"/>
      <c r="C377" s="16"/>
      <c r="D377" s="16"/>
      <c r="E377" s="13">
        <f>SUBTOTAL(9,E376:E376)</f>
      </c>
      <c r="F377" s="13" t="s">
        <v>403</v>
      </c>
      <c r="G377" s="13">
        <f>SUBTOTAL(9,G376:G376)</f>
      </c>
    </row>
    <row r="378" ht="20" customHeight="1">
      <c r="A378" s="7" t="s">
        <v>682</v>
      </c>
      <c r="B378" s="8" t="s">
        <v>623</v>
      </c>
      <c r="C378" s="8"/>
      <c r="D378" s="7" t="s">
        <v>50</v>
      </c>
      <c r="E378" s="11">
        <v>1</v>
      </c>
      <c r="F378" s="11">
        <v>100000</v>
      </c>
      <c r="G378" s="11">
        <v>100000</v>
      </c>
    </row>
    <row r="379" ht="25" customHeight="1">
      <c r="A379" s="16" t="s">
        <v>569</v>
      </c>
      <c r="B379" s="16"/>
      <c r="C379" s="16"/>
      <c r="D379" s="16"/>
      <c r="E379" s="13">
        <f>SUBTOTAL(9,E378:E378)</f>
      </c>
      <c r="F379" s="13" t="s">
        <v>403</v>
      </c>
      <c r="G379" s="13">
        <f>SUBTOTAL(9,G378:G378)</f>
      </c>
    </row>
    <row r="380" ht="40" customHeight="1">
      <c r="A380" s="7" t="s">
        <v>683</v>
      </c>
      <c r="B380" s="8" t="s">
        <v>625</v>
      </c>
      <c r="C380" s="8"/>
      <c r="D380" s="7" t="s">
        <v>50</v>
      </c>
      <c r="E380" s="11">
        <v>8</v>
      </c>
      <c r="F380" s="11">
        <v>7400</v>
      </c>
      <c r="G380" s="11">
        <v>59200</v>
      </c>
    </row>
    <row r="381" ht="25" customHeight="1">
      <c r="A381" s="16" t="s">
        <v>569</v>
      </c>
      <c r="B381" s="16"/>
      <c r="C381" s="16"/>
      <c r="D381" s="16"/>
      <c r="E381" s="13">
        <f>SUBTOTAL(9,E380:E380)</f>
      </c>
      <c r="F381" s="13" t="s">
        <v>403</v>
      </c>
      <c r="G381" s="13">
        <f>SUBTOTAL(9,G380:G380)</f>
      </c>
    </row>
    <row r="382" ht="20" customHeight="1">
      <c r="A382" s="7" t="s">
        <v>684</v>
      </c>
      <c r="B382" s="8" t="s">
        <v>627</v>
      </c>
      <c r="C382" s="8"/>
      <c r="D382" s="7" t="s">
        <v>50</v>
      </c>
      <c r="E382" s="11">
        <v>1</v>
      </c>
      <c r="F382" s="11">
        <v>1800</v>
      </c>
      <c r="G382" s="11">
        <v>1800</v>
      </c>
    </row>
    <row r="383" ht="25" customHeight="1">
      <c r="A383" s="16" t="s">
        <v>569</v>
      </c>
      <c r="B383" s="16"/>
      <c r="C383" s="16"/>
      <c r="D383" s="16"/>
      <c r="E383" s="13">
        <f>SUBTOTAL(9,E382:E382)</f>
      </c>
      <c r="F383" s="13" t="s">
        <v>403</v>
      </c>
      <c r="G383" s="13">
        <f>SUBTOTAL(9,G382:G382)</f>
      </c>
    </row>
    <row r="384" ht="25" customHeight="1">
      <c r="A384" s="16" t="s">
        <v>570</v>
      </c>
      <c r="B384" s="16"/>
      <c r="C384" s="16"/>
      <c r="D384" s="16"/>
      <c r="E384" s="16"/>
      <c r="F384" s="16"/>
      <c r="G384" s="13">
        <f>SUBTOTAL(9,G368:G383)</f>
      </c>
    </row>
    <row r="385" ht="25" customHeight="1">
</row>
    <row r="386" ht="20" customHeight="1">
      <c r="A386" s="14" t="s">
        <v>488</v>
      </c>
      <c r="B386" s="14"/>
      <c r="C386" s="15" t="s">
        <v>312</v>
      </c>
      <c r="D386" s="15"/>
      <c r="E386" s="15"/>
      <c r="F386" s="15"/>
      <c r="G386" s="15"/>
    </row>
    <row r="387" ht="20" customHeight="1">
      <c r="A387" s="14" t="s">
        <v>489</v>
      </c>
      <c r="B387" s="14"/>
      <c r="C387" s="15" t="s">
        <v>490</v>
      </c>
      <c r="D387" s="15"/>
      <c r="E387" s="15"/>
      <c r="F387" s="15"/>
      <c r="G387" s="15"/>
    </row>
    <row r="388" ht="25" customHeight="1">
      <c r="A388" s="14" t="s">
        <v>491</v>
      </c>
      <c r="B388" s="14"/>
      <c r="C388" s="15" t="s">
        <v>462</v>
      </c>
      <c r="D388" s="15"/>
      <c r="E388" s="15"/>
      <c r="F388" s="15"/>
      <c r="G388" s="15"/>
    </row>
    <row r="389" ht="15" customHeight="1">
</row>
    <row r="390" ht="25" customHeight="1">
      <c r="A390" s="3" t="s">
        <v>636</v>
      </c>
      <c r="B390" s="3"/>
      <c r="C390" s="3"/>
      <c r="D390" s="3"/>
      <c r="E390" s="3"/>
      <c r="F390" s="3"/>
      <c r="G390" s="3"/>
    </row>
    <row r="391" ht="15" customHeight="1">
</row>
    <row r="392" ht="50" customHeight="1">
      <c r="A392" s="7" t="s">
        <v>387</v>
      </c>
      <c r="B392" s="7" t="s">
        <v>532</v>
      </c>
      <c r="C392" s="7"/>
      <c r="D392" s="7" t="s">
        <v>563</v>
      </c>
      <c r="E392" s="7" t="s">
        <v>564</v>
      </c>
      <c r="F392" s="7" t="s">
        <v>565</v>
      </c>
      <c r="G392" s="7" t="s">
        <v>566</v>
      </c>
    </row>
    <row r="393" ht="15" customHeight="1">
      <c r="A393" s="7">
        <v>1</v>
      </c>
      <c r="B393" s="7">
        <v>2</v>
      </c>
      <c r="C393" s="7"/>
      <c r="D393" s="7">
        <v>3</v>
      </c>
      <c r="E393" s="7">
        <v>4</v>
      </c>
      <c r="F393" s="7">
        <v>5</v>
      </c>
      <c r="G393" s="7">
        <v>6</v>
      </c>
    </row>
    <row r="394" ht="20" customHeight="1">
      <c r="A394" s="7" t="s">
        <v>685</v>
      </c>
      <c r="B394" s="8" t="s">
        <v>637</v>
      </c>
      <c r="C394" s="8"/>
      <c r="D394" s="7" t="s">
        <v>50</v>
      </c>
      <c r="E394" s="11">
        <v>1000</v>
      </c>
      <c r="F394" s="11">
        <v>60</v>
      </c>
      <c r="G394" s="11">
        <v>180000</v>
      </c>
    </row>
    <row r="395" ht="25" customHeight="1">
      <c r="A395" s="16" t="s">
        <v>569</v>
      </c>
      <c r="B395" s="16"/>
      <c r="C395" s="16"/>
      <c r="D395" s="16"/>
      <c r="E395" s="13">
        <f>SUBTOTAL(9,E394:E394)</f>
      </c>
      <c r="F395" s="13" t="s">
        <v>403</v>
      </c>
      <c r="G395" s="13">
        <f>SUBTOTAL(9,G394:G394)</f>
      </c>
    </row>
    <row r="396" ht="25" customHeight="1">
      <c r="A396" s="16" t="s">
        <v>570</v>
      </c>
      <c r="B396" s="16"/>
      <c r="C396" s="16"/>
      <c r="D396" s="16"/>
      <c r="E396" s="16"/>
      <c r="F396" s="16"/>
      <c r="G396" s="13">
        <f>SUBTOTAL(9,G394:G395)</f>
      </c>
    </row>
    <row r="397" ht="25" customHeight="1">
</row>
    <row r="398" ht="20" customHeight="1">
      <c r="A398" s="14" t="s">
        <v>488</v>
      </c>
      <c r="B398" s="14"/>
      <c r="C398" s="15" t="s">
        <v>312</v>
      </c>
      <c r="D398" s="15"/>
      <c r="E398" s="15"/>
      <c r="F398" s="15"/>
      <c r="G398" s="15"/>
    </row>
    <row r="399" ht="20" customHeight="1">
      <c r="A399" s="14" t="s">
        <v>489</v>
      </c>
      <c r="B399" s="14"/>
      <c r="C399" s="15" t="s">
        <v>490</v>
      </c>
      <c r="D399" s="15"/>
      <c r="E399" s="15"/>
      <c r="F399" s="15"/>
      <c r="G399" s="15"/>
    </row>
    <row r="400" ht="25" customHeight="1">
      <c r="A400" s="14" t="s">
        <v>491</v>
      </c>
      <c r="B400" s="14"/>
      <c r="C400" s="15" t="s">
        <v>462</v>
      </c>
      <c r="D400" s="15"/>
      <c r="E400" s="15"/>
      <c r="F400" s="15"/>
      <c r="G400" s="15"/>
    </row>
    <row r="401" ht="15" customHeight="1">
</row>
    <row r="402" ht="25" customHeight="1">
      <c r="A402" s="3" t="s">
        <v>571</v>
      </c>
      <c r="B402" s="3"/>
      <c r="C402" s="3"/>
      <c r="D402" s="3"/>
      <c r="E402" s="3"/>
      <c r="F402" s="3"/>
      <c r="G402" s="3"/>
    </row>
    <row r="403" ht="15" customHeight="1">
</row>
    <row r="404" ht="50" customHeight="1">
      <c r="A404" s="7" t="s">
        <v>387</v>
      </c>
      <c r="B404" s="7" t="s">
        <v>532</v>
      </c>
      <c r="C404" s="7"/>
      <c r="D404" s="7" t="s">
        <v>563</v>
      </c>
      <c r="E404" s="7" t="s">
        <v>564</v>
      </c>
      <c r="F404" s="7" t="s">
        <v>565</v>
      </c>
      <c r="G404" s="7" t="s">
        <v>566</v>
      </c>
    </row>
    <row r="405" ht="15" customHeight="1">
      <c r="A405" s="7">
        <v>1</v>
      </c>
      <c r="B405" s="7">
        <v>2</v>
      </c>
      <c r="C405" s="7"/>
      <c r="D405" s="7">
        <v>3</v>
      </c>
      <c r="E405" s="7">
        <v>4</v>
      </c>
      <c r="F405" s="7">
        <v>5</v>
      </c>
      <c r="G405" s="7">
        <v>6</v>
      </c>
    </row>
    <row r="406" ht="20" customHeight="1">
      <c r="A406" s="7" t="s">
        <v>363</v>
      </c>
      <c r="B406" s="8" t="s">
        <v>640</v>
      </c>
      <c r="C406" s="8"/>
      <c r="D406" s="7" t="s">
        <v>50</v>
      </c>
      <c r="E406" s="11">
        <v>300</v>
      </c>
      <c r="F406" s="11">
        <v>100</v>
      </c>
      <c r="G406" s="11">
        <v>30000</v>
      </c>
    </row>
    <row r="407" ht="25" customHeight="1">
      <c r="A407" s="16" t="s">
        <v>569</v>
      </c>
      <c r="B407" s="16"/>
      <c r="C407" s="16"/>
      <c r="D407" s="16"/>
      <c r="E407" s="13">
        <f>SUBTOTAL(9,E406:E406)</f>
      </c>
      <c r="F407" s="13" t="s">
        <v>403</v>
      </c>
      <c r="G407" s="13">
        <f>SUBTOTAL(9,G406:G406)</f>
      </c>
    </row>
    <row r="408" ht="20" customHeight="1">
      <c r="A408" s="7" t="s">
        <v>686</v>
      </c>
      <c r="B408" s="8" t="s">
        <v>642</v>
      </c>
      <c r="C408" s="8"/>
      <c r="D408" s="7" t="s">
        <v>50</v>
      </c>
      <c r="E408" s="11">
        <v>100</v>
      </c>
      <c r="F408" s="11">
        <v>150</v>
      </c>
      <c r="G408" s="11">
        <v>15000</v>
      </c>
    </row>
    <row r="409" ht="25" customHeight="1">
      <c r="A409" s="16" t="s">
        <v>569</v>
      </c>
      <c r="B409" s="16"/>
      <c r="C409" s="16"/>
      <c r="D409" s="16"/>
      <c r="E409" s="13">
        <f>SUBTOTAL(9,E408:E408)</f>
      </c>
      <c r="F409" s="13" t="s">
        <v>403</v>
      </c>
      <c r="G409" s="13">
        <f>SUBTOTAL(9,G408:G408)</f>
      </c>
    </row>
    <row r="410" ht="20" customHeight="1">
      <c r="A410" s="7" t="s">
        <v>687</v>
      </c>
      <c r="B410" s="8" t="s">
        <v>644</v>
      </c>
      <c r="C410" s="8"/>
      <c r="D410" s="7" t="s">
        <v>50</v>
      </c>
      <c r="E410" s="11">
        <v>5</v>
      </c>
      <c r="F410" s="11">
        <v>1333.333333</v>
      </c>
      <c r="G410" s="11">
        <v>20000</v>
      </c>
    </row>
    <row r="411" ht="25" customHeight="1">
      <c r="A411" s="16" t="s">
        <v>569</v>
      </c>
      <c r="B411" s="16"/>
      <c r="C411" s="16"/>
      <c r="D411" s="16"/>
      <c r="E411" s="13">
        <f>SUBTOTAL(9,E410:E410)</f>
      </c>
      <c r="F411" s="13" t="s">
        <v>403</v>
      </c>
      <c r="G411" s="13">
        <f>SUBTOTAL(9,G410:G410)</f>
      </c>
    </row>
    <row r="412" ht="40" customHeight="1">
      <c r="A412" s="7" t="s">
        <v>688</v>
      </c>
      <c r="B412" s="8" t="s">
        <v>646</v>
      </c>
      <c r="C412" s="8"/>
      <c r="D412" s="7" t="s">
        <v>50</v>
      </c>
      <c r="E412" s="11">
        <v>500</v>
      </c>
      <c r="F412" s="11">
        <v>363.7</v>
      </c>
      <c r="G412" s="11">
        <v>181850</v>
      </c>
    </row>
    <row r="413" ht="25" customHeight="1">
      <c r="A413" s="16" t="s">
        <v>569</v>
      </c>
      <c r="B413" s="16"/>
      <c r="C413" s="16"/>
      <c r="D413" s="16"/>
      <c r="E413" s="13">
        <f>SUBTOTAL(9,E412:E412)</f>
      </c>
      <c r="F413" s="13" t="s">
        <v>403</v>
      </c>
      <c r="G413" s="13">
        <f>SUBTOTAL(9,G412:G412)</f>
      </c>
    </row>
    <row r="414" ht="40" customHeight="1">
      <c r="A414" s="7" t="s">
        <v>689</v>
      </c>
      <c r="B414" s="8" t="s">
        <v>648</v>
      </c>
      <c r="C414" s="8"/>
      <c r="D414" s="7" t="s">
        <v>50</v>
      </c>
      <c r="E414" s="11">
        <v>11</v>
      </c>
      <c r="F414" s="11">
        <v>1800</v>
      </c>
      <c r="G414" s="11">
        <v>19800</v>
      </c>
    </row>
    <row r="415" ht="25" customHeight="1">
      <c r="A415" s="16" t="s">
        <v>569</v>
      </c>
      <c r="B415" s="16"/>
      <c r="C415" s="16"/>
      <c r="D415" s="16"/>
      <c r="E415" s="13">
        <f>SUBTOTAL(9,E414:E414)</f>
      </c>
      <c r="F415" s="13" t="s">
        <v>403</v>
      </c>
      <c r="G415" s="13">
        <f>SUBTOTAL(9,G414:G414)</f>
      </c>
    </row>
    <row r="416" ht="25" customHeight="1">
      <c r="A416" s="16" t="s">
        <v>570</v>
      </c>
      <c r="B416" s="16"/>
      <c r="C416" s="16"/>
      <c r="D416" s="16"/>
      <c r="E416" s="16"/>
      <c r="F416" s="16"/>
      <c r="G416" s="13">
        <f>SUBTOTAL(9,G406:G415)</f>
      </c>
    </row>
    <row r="417" ht="25" customHeight="1">
</row>
    <row r="418" ht="20" customHeight="1">
      <c r="A418" s="14" t="s">
        <v>488</v>
      </c>
      <c r="B418" s="14"/>
      <c r="C418" s="15" t="s">
        <v>312</v>
      </c>
      <c r="D418" s="15"/>
      <c r="E418" s="15"/>
      <c r="F418" s="15"/>
      <c r="G418" s="15"/>
    </row>
    <row r="419" ht="20" customHeight="1">
      <c r="A419" s="14" t="s">
        <v>489</v>
      </c>
      <c r="B419" s="14"/>
      <c r="C419" s="15" t="s">
        <v>490</v>
      </c>
      <c r="D419" s="15"/>
      <c r="E419" s="15"/>
      <c r="F419" s="15"/>
      <c r="G419" s="15"/>
    </row>
    <row r="420" ht="25" customHeight="1">
      <c r="A420" s="14" t="s">
        <v>491</v>
      </c>
      <c r="B420" s="14"/>
      <c r="C420" s="15" t="s">
        <v>462</v>
      </c>
      <c r="D420" s="15"/>
      <c r="E420" s="15"/>
      <c r="F420" s="15"/>
      <c r="G420" s="15"/>
    </row>
    <row r="421" ht="15" customHeight="1">
</row>
    <row r="422" ht="25" customHeight="1">
      <c r="A422" s="3" t="s">
        <v>649</v>
      </c>
      <c r="B422" s="3"/>
      <c r="C422" s="3"/>
      <c r="D422" s="3"/>
      <c r="E422" s="3"/>
      <c r="F422" s="3"/>
      <c r="G422" s="3"/>
    </row>
    <row r="423" ht="15" customHeight="1">
</row>
    <row r="424" ht="50" customHeight="1">
      <c r="A424" s="7" t="s">
        <v>387</v>
      </c>
      <c r="B424" s="7" t="s">
        <v>532</v>
      </c>
      <c r="C424" s="7"/>
      <c r="D424" s="7" t="s">
        <v>563</v>
      </c>
      <c r="E424" s="7" t="s">
        <v>564</v>
      </c>
      <c r="F424" s="7" t="s">
        <v>565</v>
      </c>
      <c r="G424" s="7" t="s">
        <v>566</v>
      </c>
    </row>
    <row r="425" ht="15" customHeight="1">
      <c r="A425" s="7">
        <v>1</v>
      </c>
      <c r="B425" s="7">
        <v>2</v>
      </c>
      <c r="C425" s="7"/>
      <c r="D425" s="7">
        <v>3</v>
      </c>
      <c r="E425" s="7">
        <v>4</v>
      </c>
      <c r="F425" s="7">
        <v>5</v>
      </c>
      <c r="G425" s="7">
        <v>6</v>
      </c>
    </row>
    <row r="426" ht="40" customHeight="1">
      <c r="A426" s="7" t="s">
        <v>690</v>
      </c>
      <c r="B426" s="8" t="s">
        <v>651</v>
      </c>
      <c r="C426" s="8"/>
      <c r="D426" s="7" t="s">
        <v>50</v>
      </c>
      <c r="E426" s="11">
        <v>34</v>
      </c>
      <c r="F426" s="11">
        <v>1768.235294</v>
      </c>
      <c r="G426" s="11">
        <v>60120</v>
      </c>
    </row>
    <row r="427" ht="25" customHeight="1">
      <c r="A427" s="16" t="s">
        <v>569</v>
      </c>
      <c r="B427" s="16"/>
      <c r="C427" s="16"/>
      <c r="D427" s="16"/>
      <c r="E427" s="13">
        <f>SUBTOTAL(9,E426:E426)</f>
      </c>
      <c r="F427" s="13" t="s">
        <v>403</v>
      </c>
      <c r="G427" s="13">
        <f>SUBTOTAL(9,G426:G426)</f>
      </c>
    </row>
    <row r="428" ht="25" customHeight="1">
      <c r="A428" s="16" t="s">
        <v>570</v>
      </c>
      <c r="B428" s="16"/>
      <c r="C428" s="16"/>
      <c r="D428" s="16"/>
      <c r="E428" s="16"/>
      <c r="F428" s="16"/>
      <c r="G428" s="13">
        <f>SUBTOTAL(9,G426:G427)</f>
      </c>
    </row>
    <row r="429" ht="25" customHeight="1">
</row>
    <row r="430" ht="20" customHeight="1">
      <c r="A430" s="14" t="s">
        <v>488</v>
      </c>
      <c r="B430" s="14"/>
      <c r="C430" s="15" t="s">
        <v>359</v>
      </c>
      <c r="D430" s="15"/>
      <c r="E430" s="15"/>
      <c r="F430" s="15"/>
      <c r="G430" s="15"/>
    </row>
    <row r="431" ht="20" customHeight="1">
      <c r="A431" s="14" t="s">
        <v>489</v>
      </c>
      <c r="B431" s="14"/>
      <c r="C431" s="15" t="s">
        <v>490</v>
      </c>
      <c r="D431" s="15"/>
      <c r="E431" s="15"/>
      <c r="F431" s="15"/>
      <c r="G431" s="15"/>
    </row>
    <row r="432" ht="25" customHeight="1">
      <c r="A432" s="14" t="s">
        <v>491</v>
      </c>
      <c r="B432" s="14"/>
      <c r="C432" s="15" t="s">
        <v>462</v>
      </c>
      <c r="D432" s="15"/>
      <c r="E432" s="15"/>
      <c r="F432" s="15"/>
      <c r="G432" s="15"/>
    </row>
    <row r="433" ht="15" customHeight="1">
</row>
    <row r="434" ht="25" customHeight="1">
      <c r="A434" s="3" t="s">
        <v>577</v>
      </c>
      <c r="B434" s="3"/>
      <c r="C434" s="3"/>
      <c r="D434" s="3"/>
      <c r="E434" s="3"/>
      <c r="F434" s="3"/>
      <c r="G434" s="3"/>
    </row>
    <row r="435" ht="15" customHeight="1">
</row>
    <row r="436" ht="50" customHeight="1">
      <c r="A436" s="7" t="s">
        <v>387</v>
      </c>
      <c r="B436" s="7" t="s">
        <v>532</v>
      </c>
      <c r="C436" s="7"/>
      <c r="D436" s="7" t="s">
        <v>563</v>
      </c>
      <c r="E436" s="7" t="s">
        <v>564</v>
      </c>
      <c r="F436" s="7" t="s">
        <v>565</v>
      </c>
      <c r="G436" s="7" t="s">
        <v>566</v>
      </c>
    </row>
    <row r="437" ht="15" customHeight="1">
      <c r="A437" s="7">
        <v>1</v>
      </c>
      <c r="B437" s="7">
        <v>2</v>
      </c>
      <c r="C437" s="7"/>
      <c r="D437" s="7">
        <v>3</v>
      </c>
      <c r="E437" s="7">
        <v>4</v>
      </c>
      <c r="F437" s="7">
        <v>5</v>
      </c>
      <c r="G437" s="7">
        <v>6</v>
      </c>
    </row>
    <row r="438" ht="20" customHeight="1">
      <c r="A438" s="7" t="s">
        <v>691</v>
      </c>
      <c r="B438" s="8" t="s">
        <v>656</v>
      </c>
      <c r="C438" s="8"/>
      <c r="D438" s="7" t="s">
        <v>50</v>
      </c>
      <c r="E438" s="11">
        <v>6.6</v>
      </c>
      <c r="F438" s="11">
        <v>8787.878788</v>
      </c>
      <c r="G438" s="11">
        <v>58000</v>
      </c>
    </row>
    <row r="439" ht="25" customHeight="1">
      <c r="A439" s="16" t="s">
        <v>569</v>
      </c>
      <c r="B439" s="16"/>
      <c r="C439" s="16"/>
      <c r="D439" s="16"/>
      <c r="E439" s="13">
        <f>SUBTOTAL(9,E438:E438)</f>
      </c>
      <c r="F439" s="13" t="s">
        <v>403</v>
      </c>
      <c r="G439" s="13">
        <f>SUBTOTAL(9,G438:G438)</f>
      </c>
    </row>
    <row r="440" ht="20" customHeight="1">
      <c r="A440" s="7" t="s">
        <v>692</v>
      </c>
      <c r="B440" s="8" t="s">
        <v>653</v>
      </c>
      <c r="C440" s="8"/>
      <c r="D440" s="7" t="s">
        <v>50</v>
      </c>
      <c r="E440" s="11">
        <v>117.94</v>
      </c>
      <c r="F440" s="11">
        <v>2374.08852</v>
      </c>
      <c r="G440" s="11">
        <v>280000</v>
      </c>
    </row>
    <row r="441" ht="25" customHeight="1">
      <c r="A441" s="16" t="s">
        <v>569</v>
      </c>
      <c r="B441" s="16"/>
      <c r="C441" s="16"/>
      <c r="D441" s="16"/>
      <c r="E441" s="13">
        <f>SUBTOTAL(9,E440:E440)</f>
      </c>
      <c r="F441" s="13" t="s">
        <v>403</v>
      </c>
      <c r="G441" s="13">
        <f>SUBTOTAL(9,G440:G440)</f>
      </c>
    </row>
    <row r="442" ht="20" customHeight="1">
      <c r="A442" s="7" t="s">
        <v>57</v>
      </c>
      <c r="B442" s="8" t="s">
        <v>654</v>
      </c>
      <c r="C442" s="8"/>
      <c r="D442" s="7" t="s">
        <v>50</v>
      </c>
      <c r="E442" s="11">
        <v>23700</v>
      </c>
      <c r="F442" s="11">
        <v>9.472574</v>
      </c>
      <c r="G442" s="11">
        <v>224500</v>
      </c>
    </row>
    <row r="443" ht="25" customHeight="1">
      <c r="A443" s="16" t="s">
        <v>569</v>
      </c>
      <c r="B443" s="16"/>
      <c r="C443" s="16"/>
      <c r="D443" s="16"/>
      <c r="E443" s="13">
        <f>SUBTOTAL(9,E442:E442)</f>
      </c>
      <c r="F443" s="13" t="s">
        <v>403</v>
      </c>
      <c r="G443" s="13">
        <f>SUBTOTAL(9,G442:G442)</f>
      </c>
    </row>
    <row r="444" ht="25" customHeight="1">
      <c r="A444" s="16" t="s">
        <v>570</v>
      </c>
      <c r="B444" s="16"/>
      <c r="C444" s="16"/>
      <c r="D444" s="16"/>
      <c r="E444" s="16"/>
      <c r="F444" s="16"/>
      <c r="G444" s="13">
        <f>SUBTOTAL(9,G438:G443)</f>
      </c>
    </row>
    <row r="445" ht="25" customHeight="1">
</row>
    <row r="446" ht="20" customHeight="1">
      <c r="A446" s="14" t="s">
        <v>488</v>
      </c>
      <c r="B446" s="14"/>
      <c r="C446" s="15" t="s">
        <v>312</v>
      </c>
      <c r="D446" s="15"/>
      <c r="E446" s="15"/>
      <c r="F446" s="15"/>
      <c r="G446" s="15"/>
    </row>
    <row r="447" ht="20" customHeight="1">
      <c r="A447" s="14" t="s">
        <v>489</v>
      </c>
      <c r="B447" s="14"/>
      <c r="C447" s="15" t="s">
        <v>561</v>
      </c>
      <c r="D447" s="15"/>
      <c r="E447" s="15"/>
      <c r="F447" s="15"/>
      <c r="G447" s="15"/>
    </row>
    <row r="448" ht="25" customHeight="1">
      <c r="A448" s="14" t="s">
        <v>491</v>
      </c>
      <c r="B448" s="14"/>
      <c r="C448" s="15" t="s">
        <v>465</v>
      </c>
      <c r="D448" s="15"/>
      <c r="E448" s="15"/>
      <c r="F448" s="15"/>
      <c r="G448" s="15"/>
    </row>
    <row r="449" ht="15" customHeight="1">
</row>
    <row r="450" ht="25" customHeight="1">
      <c r="A450" s="3" t="s">
        <v>571</v>
      </c>
      <c r="B450" s="3"/>
      <c r="C450" s="3"/>
      <c r="D450" s="3"/>
      <c r="E450" s="3"/>
      <c r="F450" s="3"/>
      <c r="G450" s="3"/>
    </row>
    <row r="451" ht="15" customHeight="1">
</row>
    <row r="452" ht="50" customHeight="1">
      <c r="A452" s="7" t="s">
        <v>387</v>
      </c>
      <c r="B452" s="7" t="s">
        <v>532</v>
      </c>
      <c r="C452" s="7"/>
      <c r="D452" s="7" t="s">
        <v>563</v>
      </c>
      <c r="E452" s="7" t="s">
        <v>564</v>
      </c>
      <c r="F452" s="7" t="s">
        <v>565</v>
      </c>
      <c r="G452" s="7" t="s">
        <v>566</v>
      </c>
    </row>
    <row r="453" ht="15" customHeight="1">
      <c r="A453" s="7">
        <v>1</v>
      </c>
      <c r="B453" s="7">
        <v>2</v>
      </c>
      <c r="C453" s="7"/>
      <c r="D453" s="7">
        <v>3</v>
      </c>
      <c r="E453" s="7">
        <v>4</v>
      </c>
      <c r="F453" s="7">
        <v>5</v>
      </c>
      <c r="G453" s="7">
        <v>6</v>
      </c>
    </row>
    <row r="454" ht="20" customHeight="1">
      <c r="A454" s="7" t="s">
        <v>157</v>
      </c>
      <c r="B454" s="8" t="s">
        <v>573</v>
      </c>
      <c r="C454" s="8"/>
      <c r="D454" s="7" t="s">
        <v>50</v>
      </c>
      <c r="E454" s="11">
        <v>292</v>
      </c>
      <c r="F454" s="11">
        <v>100</v>
      </c>
      <c r="G454" s="11">
        <v>29200</v>
      </c>
    </row>
    <row r="455" ht="25" customHeight="1">
      <c r="A455" s="16" t="s">
        <v>569</v>
      </c>
      <c r="B455" s="16"/>
      <c r="C455" s="16"/>
      <c r="D455" s="16"/>
      <c r="E455" s="13">
        <f>SUBTOTAL(9,E454:E454)</f>
      </c>
      <c r="F455" s="13" t="s">
        <v>403</v>
      </c>
      <c r="G455" s="13">
        <f>SUBTOTAL(9,G454:G454)</f>
      </c>
    </row>
    <row r="456" ht="25" customHeight="1">
      <c r="A456" s="16" t="s">
        <v>570</v>
      </c>
      <c r="B456" s="16"/>
      <c r="C456" s="16"/>
      <c r="D456" s="16"/>
      <c r="E456" s="16"/>
      <c r="F456" s="16"/>
      <c r="G456" s="13">
        <f>SUBTOTAL(9,G454:G455)</f>
      </c>
    </row>
    <row r="457" ht="25" customHeight="1">
</row>
    <row r="458" ht="20" customHeight="1">
      <c r="A458" s="14" t="s">
        <v>488</v>
      </c>
      <c r="B458" s="14"/>
      <c r="C458" s="15" t="s">
        <v>312</v>
      </c>
      <c r="D458" s="15"/>
      <c r="E458" s="15"/>
      <c r="F458" s="15"/>
      <c r="G458" s="15"/>
    </row>
    <row r="459" ht="20" customHeight="1">
      <c r="A459" s="14" t="s">
        <v>489</v>
      </c>
      <c r="B459" s="14"/>
      <c r="C459" s="15" t="s">
        <v>490</v>
      </c>
      <c r="D459" s="15"/>
      <c r="E459" s="15"/>
      <c r="F459" s="15"/>
      <c r="G459" s="15"/>
    </row>
    <row r="460" ht="25" customHeight="1">
      <c r="A460" s="14" t="s">
        <v>491</v>
      </c>
      <c r="B460" s="14"/>
      <c r="C460" s="15" t="s">
        <v>465</v>
      </c>
      <c r="D460" s="15"/>
      <c r="E460" s="15"/>
      <c r="F460" s="15"/>
      <c r="G460" s="15"/>
    </row>
    <row r="461" ht="15" customHeight="1">
</row>
    <row r="462" ht="25" customHeight="1">
      <c r="A462" s="3" t="s">
        <v>574</v>
      </c>
      <c r="B462" s="3"/>
      <c r="C462" s="3"/>
      <c r="D462" s="3"/>
      <c r="E462" s="3"/>
      <c r="F462" s="3"/>
      <c r="G462" s="3"/>
    </row>
    <row r="463" ht="15" customHeight="1">
</row>
    <row r="464" ht="50" customHeight="1">
      <c r="A464" s="7" t="s">
        <v>387</v>
      </c>
      <c r="B464" s="7" t="s">
        <v>532</v>
      </c>
      <c r="C464" s="7"/>
      <c r="D464" s="7" t="s">
        <v>563</v>
      </c>
      <c r="E464" s="7" t="s">
        <v>564</v>
      </c>
      <c r="F464" s="7" t="s">
        <v>565</v>
      </c>
      <c r="G464" s="7" t="s">
        <v>566</v>
      </c>
    </row>
    <row r="465" ht="15" customHeight="1">
      <c r="A465" s="7">
        <v>1</v>
      </c>
      <c r="B465" s="7">
        <v>2</v>
      </c>
      <c r="C465" s="7"/>
      <c r="D465" s="7">
        <v>3</v>
      </c>
      <c r="E465" s="7">
        <v>4</v>
      </c>
      <c r="F465" s="7">
        <v>5</v>
      </c>
      <c r="G465" s="7">
        <v>6</v>
      </c>
    </row>
    <row r="466" ht="20" customHeight="1">
      <c r="A466" s="7" t="s">
        <v>693</v>
      </c>
      <c r="B466" s="8" t="s">
        <v>575</v>
      </c>
      <c r="C466" s="8"/>
      <c r="D466" s="7" t="s">
        <v>50</v>
      </c>
      <c r="E466" s="11">
        <v>12</v>
      </c>
      <c r="F466" s="11">
        <v>1325.757576</v>
      </c>
      <c r="G466" s="11">
        <v>175000</v>
      </c>
    </row>
    <row r="467" ht="25" customHeight="1">
      <c r="A467" s="16" t="s">
        <v>569</v>
      </c>
      <c r="B467" s="16"/>
      <c r="C467" s="16"/>
      <c r="D467" s="16"/>
      <c r="E467" s="13">
        <f>SUBTOTAL(9,E466:E466)</f>
      </c>
      <c r="F467" s="13" t="s">
        <v>403</v>
      </c>
      <c r="G467" s="13">
        <f>SUBTOTAL(9,G466:G466)</f>
      </c>
    </row>
    <row r="468" ht="25" customHeight="1">
      <c r="A468" s="16" t="s">
        <v>570</v>
      </c>
      <c r="B468" s="16"/>
      <c r="C468" s="16"/>
      <c r="D468" s="16"/>
      <c r="E468" s="16"/>
      <c r="F468" s="16"/>
      <c r="G468" s="13">
        <f>SUBTOTAL(9,G466:G467)</f>
      </c>
    </row>
    <row r="469" ht="25" customHeight="1">
</row>
    <row r="470" ht="20" customHeight="1">
      <c r="A470" s="14" t="s">
        <v>488</v>
      </c>
      <c r="B470" s="14"/>
      <c r="C470" s="15" t="s">
        <v>312</v>
      </c>
      <c r="D470" s="15"/>
      <c r="E470" s="15"/>
      <c r="F470" s="15"/>
      <c r="G470" s="15"/>
    </row>
    <row r="471" ht="20" customHeight="1">
      <c r="A471" s="14" t="s">
        <v>489</v>
      </c>
      <c r="B471" s="14"/>
      <c r="C471" s="15" t="s">
        <v>490</v>
      </c>
      <c r="D471" s="15"/>
      <c r="E471" s="15"/>
      <c r="F471" s="15"/>
      <c r="G471" s="15"/>
    </row>
    <row r="472" ht="25" customHeight="1">
      <c r="A472" s="14" t="s">
        <v>491</v>
      </c>
      <c r="B472" s="14"/>
      <c r="C472" s="15" t="s">
        <v>465</v>
      </c>
      <c r="D472" s="15"/>
      <c r="E472" s="15"/>
      <c r="F472" s="15"/>
      <c r="G472" s="15"/>
    </row>
    <row r="473" ht="15" customHeight="1">
</row>
    <row r="474" ht="25" customHeight="1">
      <c r="A474" s="3" t="s">
        <v>577</v>
      </c>
      <c r="B474" s="3"/>
      <c r="C474" s="3"/>
      <c r="D474" s="3"/>
      <c r="E474" s="3"/>
      <c r="F474" s="3"/>
      <c r="G474" s="3"/>
    </row>
    <row r="475" ht="15" customHeight="1">
</row>
    <row r="476" ht="50" customHeight="1">
      <c r="A476" s="7" t="s">
        <v>387</v>
      </c>
      <c r="B476" s="7" t="s">
        <v>532</v>
      </c>
      <c r="C476" s="7"/>
      <c r="D476" s="7" t="s">
        <v>563</v>
      </c>
      <c r="E476" s="7" t="s">
        <v>564</v>
      </c>
      <c r="F476" s="7" t="s">
        <v>565</v>
      </c>
      <c r="G476" s="7" t="s">
        <v>566</v>
      </c>
    </row>
    <row r="477" ht="15" customHeight="1">
      <c r="A477" s="7">
        <v>1</v>
      </c>
      <c r="B477" s="7">
        <v>2</v>
      </c>
      <c r="C477" s="7"/>
      <c r="D477" s="7">
        <v>3</v>
      </c>
      <c r="E477" s="7">
        <v>4</v>
      </c>
      <c r="F477" s="7">
        <v>5</v>
      </c>
      <c r="G477" s="7">
        <v>6</v>
      </c>
    </row>
    <row r="478" ht="40" customHeight="1">
      <c r="A478" s="7" t="s">
        <v>192</v>
      </c>
      <c r="B478" s="8" t="s">
        <v>578</v>
      </c>
      <c r="C478" s="8"/>
      <c r="D478" s="7" t="s">
        <v>50</v>
      </c>
      <c r="E478" s="11">
        <v>100</v>
      </c>
      <c r="F478" s="11">
        <v>33.333333</v>
      </c>
      <c r="G478" s="11">
        <v>10000</v>
      </c>
    </row>
    <row r="479" ht="25" customHeight="1">
      <c r="A479" s="16" t="s">
        <v>569</v>
      </c>
      <c r="B479" s="16"/>
      <c r="C479" s="16"/>
      <c r="D479" s="16"/>
      <c r="E479" s="13">
        <f>SUBTOTAL(9,E478:E478)</f>
      </c>
      <c r="F479" s="13" t="s">
        <v>403</v>
      </c>
      <c r="G479" s="13">
        <f>SUBTOTAL(9,G478:G478)</f>
      </c>
    </row>
    <row r="480" ht="20" customHeight="1">
      <c r="A480" s="7" t="s">
        <v>694</v>
      </c>
      <c r="B480" s="8" t="s">
        <v>581</v>
      </c>
      <c r="C480" s="8"/>
      <c r="D480" s="7" t="s">
        <v>50</v>
      </c>
      <c r="E480" s="11">
        <v>10.17</v>
      </c>
      <c r="F480" s="11">
        <v>491.642085</v>
      </c>
      <c r="G480" s="11">
        <v>5000</v>
      </c>
    </row>
    <row r="481" ht="25" customHeight="1">
      <c r="A481" s="16" t="s">
        <v>569</v>
      </c>
      <c r="B481" s="16"/>
      <c r="C481" s="16"/>
      <c r="D481" s="16"/>
      <c r="E481" s="13">
        <f>SUBTOTAL(9,E480:E480)</f>
      </c>
      <c r="F481" s="13" t="s">
        <v>403</v>
      </c>
      <c r="G481" s="13">
        <f>SUBTOTAL(9,G480:G480)</f>
      </c>
    </row>
    <row r="482" ht="25" customHeight="1">
      <c r="A482" s="16" t="s">
        <v>570</v>
      </c>
      <c r="B482" s="16"/>
      <c r="C482" s="16"/>
      <c r="D482" s="16"/>
      <c r="E482" s="16"/>
      <c r="F482" s="16"/>
      <c r="G482" s="13">
        <f>SUBTOTAL(9,G478:G481)</f>
      </c>
    </row>
    <row r="483" ht="25" customHeight="1">
</row>
    <row r="484" ht="20" customHeight="1">
      <c r="A484" s="14" t="s">
        <v>488</v>
      </c>
      <c r="B484" s="14"/>
      <c r="C484" s="15" t="s">
        <v>312</v>
      </c>
      <c r="D484" s="15"/>
      <c r="E484" s="15"/>
      <c r="F484" s="15"/>
      <c r="G484" s="15"/>
    </row>
    <row r="485" ht="20" customHeight="1">
      <c r="A485" s="14" t="s">
        <v>489</v>
      </c>
      <c r="B485" s="14"/>
      <c r="C485" s="15" t="s">
        <v>490</v>
      </c>
      <c r="D485" s="15"/>
      <c r="E485" s="15"/>
      <c r="F485" s="15"/>
      <c r="G485" s="15"/>
    </row>
    <row r="486" ht="25" customHeight="1">
      <c r="A486" s="14" t="s">
        <v>491</v>
      </c>
      <c r="B486" s="14"/>
      <c r="C486" s="15" t="s">
        <v>465</v>
      </c>
      <c r="D486" s="15"/>
      <c r="E486" s="15"/>
      <c r="F486" s="15"/>
      <c r="G486" s="15"/>
    </row>
    <row r="487" ht="15" customHeight="1">
</row>
    <row r="488" ht="25" customHeight="1">
      <c r="A488" s="3" t="s">
        <v>582</v>
      </c>
      <c r="B488" s="3"/>
      <c r="C488" s="3"/>
      <c r="D488" s="3"/>
      <c r="E488" s="3"/>
      <c r="F488" s="3"/>
      <c r="G488" s="3"/>
    </row>
    <row r="489" ht="15" customHeight="1">
</row>
    <row r="490" ht="50" customHeight="1">
      <c r="A490" s="7" t="s">
        <v>387</v>
      </c>
      <c r="B490" s="7" t="s">
        <v>532</v>
      </c>
      <c r="C490" s="7"/>
      <c r="D490" s="7" t="s">
        <v>563</v>
      </c>
      <c r="E490" s="7" t="s">
        <v>564</v>
      </c>
      <c r="F490" s="7" t="s">
        <v>565</v>
      </c>
      <c r="G490" s="7" t="s">
        <v>566</v>
      </c>
    </row>
    <row r="491" ht="15" customHeight="1">
      <c r="A491" s="7">
        <v>1</v>
      </c>
      <c r="B491" s="7">
        <v>2</v>
      </c>
      <c r="C491" s="7"/>
      <c r="D491" s="7">
        <v>3</v>
      </c>
      <c r="E491" s="7">
        <v>4</v>
      </c>
      <c r="F491" s="7">
        <v>5</v>
      </c>
      <c r="G491" s="7">
        <v>6</v>
      </c>
    </row>
    <row r="492" ht="20" customHeight="1">
      <c r="A492" s="7" t="s">
        <v>695</v>
      </c>
      <c r="B492" s="8" t="s">
        <v>583</v>
      </c>
      <c r="C492" s="8"/>
      <c r="D492" s="7" t="s">
        <v>50</v>
      </c>
      <c r="E492" s="11">
        <v>12</v>
      </c>
      <c r="F492" s="11">
        <v>416025</v>
      </c>
      <c r="G492" s="11">
        <v>4992300</v>
      </c>
    </row>
    <row r="493" ht="25" customHeight="1">
      <c r="A493" s="16" t="s">
        <v>569</v>
      </c>
      <c r="B493" s="16"/>
      <c r="C493" s="16"/>
      <c r="D493" s="16"/>
      <c r="E493" s="13">
        <f>SUBTOTAL(9,E492:E492)</f>
      </c>
      <c r="F493" s="13" t="s">
        <v>403</v>
      </c>
      <c r="G493" s="13">
        <f>SUBTOTAL(9,G492:G492)</f>
      </c>
    </row>
    <row r="494" ht="25" customHeight="1">
      <c r="A494" s="16" t="s">
        <v>570</v>
      </c>
      <c r="B494" s="16"/>
      <c r="C494" s="16"/>
      <c r="D494" s="16"/>
      <c r="E494" s="16"/>
      <c r="F494" s="16"/>
      <c r="G494" s="13">
        <f>SUBTOTAL(9,G492:G493)</f>
      </c>
    </row>
    <row r="495" ht="25" customHeight="1">
</row>
    <row r="496" ht="20" customHeight="1">
      <c r="A496" s="14" t="s">
        <v>488</v>
      </c>
      <c r="B496" s="14"/>
      <c r="C496" s="15" t="s">
        <v>312</v>
      </c>
      <c r="D496" s="15"/>
      <c r="E496" s="15"/>
      <c r="F496" s="15"/>
      <c r="G496" s="15"/>
    </row>
    <row r="497" ht="20" customHeight="1">
      <c r="A497" s="14" t="s">
        <v>489</v>
      </c>
      <c r="B497" s="14"/>
      <c r="C497" s="15" t="s">
        <v>490</v>
      </c>
      <c r="D497" s="15"/>
      <c r="E497" s="15"/>
      <c r="F497" s="15"/>
      <c r="G497" s="15"/>
    </row>
    <row r="498" ht="25" customHeight="1">
      <c r="A498" s="14" t="s">
        <v>491</v>
      </c>
      <c r="B498" s="14"/>
      <c r="C498" s="15" t="s">
        <v>465</v>
      </c>
      <c r="D498" s="15"/>
      <c r="E498" s="15"/>
      <c r="F498" s="15"/>
      <c r="G498" s="15"/>
    </row>
    <row r="499" ht="15" customHeight="1">
</row>
    <row r="500" ht="25" customHeight="1">
      <c r="A500" s="3" t="s">
        <v>584</v>
      </c>
      <c r="B500" s="3"/>
      <c r="C500" s="3"/>
      <c r="D500" s="3"/>
      <c r="E500" s="3"/>
      <c r="F500" s="3"/>
      <c r="G500" s="3"/>
    </row>
    <row r="501" ht="15" customHeight="1">
</row>
    <row r="502" ht="50" customHeight="1">
      <c r="A502" s="7" t="s">
        <v>387</v>
      </c>
      <c r="B502" s="7" t="s">
        <v>532</v>
      </c>
      <c r="C502" s="7"/>
      <c r="D502" s="7" t="s">
        <v>563</v>
      </c>
      <c r="E502" s="7" t="s">
        <v>564</v>
      </c>
      <c r="F502" s="7" t="s">
        <v>565</v>
      </c>
      <c r="G502" s="7" t="s">
        <v>566</v>
      </c>
    </row>
    <row r="503" ht="15" customHeight="1">
      <c r="A503" s="7">
        <v>1</v>
      </c>
      <c r="B503" s="7">
        <v>2</v>
      </c>
      <c r="C503" s="7"/>
      <c r="D503" s="7">
        <v>3</v>
      </c>
      <c r="E503" s="7">
        <v>4</v>
      </c>
      <c r="F503" s="7">
        <v>5</v>
      </c>
      <c r="G503" s="7">
        <v>6</v>
      </c>
    </row>
    <row r="504" ht="20" customHeight="1">
      <c r="A504" s="7" t="s">
        <v>696</v>
      </c>
      <c r="B504" s="8" t="s">
        <v>586</v>
      </c>
      <c r="C504" s="8"/>
      <c r="D504" s="7" t="s">
        <v>50</v>
      </c>
      <c r="E504" s="11">
        <v>4</v>
      </c>
      <c r="F504" s="11">
        <v>1250</v>
      </c>
      <c r="G504" s="11">
        <v>10000</v>
      </c>
    </row>
    <row r="505" ht="25" customHeight="1">
      <c r="A505" s="16" t="s">
        <v>569</v>
      </c>
      <c r="B505" s="16"/>
      <c r="C505" s="16"/>
      <c r="D505" s="16"/>
      <c r="E505" s="13">
        <f>SUBTOTAL(9,E504:E504)</f>
      </c>
      <c r="F505" s="13" t="s">
        <v>403</v>
      </c>
      <c r="G505" s="13">
        <f>SUBTOTAL(9,G504:G504)</f>
      </c>
    </row>
    <row r="506" ht="20" customHeight="1">
      <c r="A506" s="7" t="s">
        <v>697</v>
      </c>
      <c r="B506" s="8" t="s">
        <v>585</v>
      </c>
      <c r="C506" s="8"/>
      <c r="D506" s="7" t="s">
        <v>50</v>
      </c>
      <c r="E506" s="11">
        <v>12</v>
      </c>
      <c r="F506" s="11">
        <v>7500</v>
      </c>
      <c r="G506" s="11">
        <v>270000</v>
      </c>
    </row>
    <row r="507" ht="25" customHeight="1">
      <c r="A507" s="16" t="s">
        <v>569</v>
      </c>
      <c r="B507" s="16"/>
      <c r="C507" s="16"/>
      <c r="D507" s="16"/>
      <c r="E507" s="13">
        <f>SUBTOTAL(9,E506:E506)</f>
      </c>
      <c r="F507" s="13" t="s">
        <v>403</v>
      </c>
      <c r="G507" s="13">
        <f>SUBTOTAL(9,G506:G506)</f>
      </c>
    </row>
    <row r="508" ht="40" customHeight="1">
      <c r="A508" s="7" t="s">
        <v>698</v>
      </c>
      <c r="B508" s="8" t="s">
        <v>587</v>
      </c>
      <c r="C508" s="8"/>
      <c r="D508" s="7" t="s">
        <v>50</v>
      </c>
      <c r="E508" s="11">
        <v>2</v>
      </c>
      <c r="F508" s="11">
        <v>10000</v>
      </c>
      <c r="G508" s="11">
        <v>20000</v>
      </c>
    </row>
    <row r="509" ht="25" customHeight="1">
      <c r="A509" s="16" t="s">
        <v>569</v>
      </c>
      <c r="B509" s="16"/>
      <c r="C509" s="16"/>
      <c r="D509" s="16"/>
      <c r="E509" s="13">
        <f>SUBTOTAL(9,E508:E508)</f>
      </c>
      <c r="F509" s="13" t="s">
        <v>403</v>
      </c>
      <c r="G509" s="13">
        <f>SUBTOTAL(9,G508:G508)</f>
      </c>
    </row>
    <row r="510" ht="40" customHeight="1">
      <c r="A510" s="7" t="s">
        <v>699</v>
      </c>
      <c r="B510" s="8" t="s">
        <v>588</v>
      </c>
      <c r="C510" s="8"/>
      <c r="D510" s="7" t="s">
        <v>50</v>
      </c>
      <c r="E510" s="11">
        <v>2</v>
      </c>
      <c r="F510" s="11">
        <v>500</v>
      </c>
      <c r="G510" s="11">
        <v>50000</v>
      </c>
    </row>
    <row r="511" ht="25" customHeight="1">
      <c r="A511" s="16" t="s">
        <v>569</v>
      </c>
      <c r="B511" s="16"/>
      <c r="C511" s="16"/>
      <c r="D511" s="16"/>
      <c r="E511" s="13">
        <f>SUBTOTAL(9,E510:E510)</f>
      </c>
      <c r="F511" s="13" t="s">
        <v>403</v>
      </c>
      <c r="G511" s="13">
        <f>SUBTOTAL(9,G510:G510)</f>
      </c>
    </row>
    <row r="512" ht="40" customHeight="1">
      <c r="A512" s="7" t="s">
        <v>700</v>
      </c>
      <c r="B512" s="8" t="s">
        <v>590</v>
      </c>
      <c r="C512" s="8"/>
      <c r="D512" s="7" t="s">
        <v>50</v>
      </c>
      <c r="E512" s="11">
        <v>2</v>
      </c>
      <c r="F512" s="11">
        <v>8333.333333</v>
      </c>
      <c r="G512" s="11">
        <v>50000</v>
      </c>
    </row>
    <row r="513" ht="25" customHeight="1">
      <c r="A513" s="16" t="s">
        <v>569</v>
      </c>
      <c r="B513" s="16"/>
      <c r="C513" s="16"/>
      <c r="D513" s="16"/>
      <c r="E513" s="13">
        <f>SUBTOTAL(9,E512:E512)</f>
      </c>
      <c r="F513" s="13" t="s">
        <v>403</v>
      </c>
      <c r="G513" s="13">
        <f>SUBTOTAL(9,G512:G512)</f>
      </c>
    </row>
    <row r="514" ht="25" customHeight="1">
      <c r="A514" s="16" t="s">
        <v>570</v>
      </c>
      <c r="B514" s="16"/>
      <c r="C514" s="16"/>
      <c r="D514" s="16"/>
      <c r="E514" s="16"/>
      <c r="F514" s="16"/>
      <c r="G514" s="13">
        <f>SUBTOTAL(9,G504:G513)</f>
      </c>
    </row>
    <row r="515" ht="25" customHeight="1">
</row>
    <row r="516" ht="20" customHeight="1">
      <c r="A516" s="14" t="s">
        <v>488</v>
      </c>
      <c r="B516" s="14"/>
      <c r="C516" s="15" t="s">
        <v>312</v>
      </c>
      <c r="D516" s="15"/>
      <c r="E516" s="15"/>
      <c r="F516" s="15"/>
      <c r="G516" s="15"/>
    </row>
    <row r="517" ht="20" customHeight="1">
      <c r="A517" s="14" t="s">
        <v>489</v>
      </c>
      <c r="B517" s="14"/>
      <c r="C517" s="15" t="s">
        <v>490</v>
      </c>
      <c r="D517" s="15"/>
      <c r="E517" s="15"/>
      <c r="F517" s="15"/>
      <c r="G517" s="15"/>
    </row>
    <row r="518" ht="25" customHeight="1">
      <c r="A518" s="14" t="s">
        <v>491</v>
      </c>
      <c r="B518" s="14"/>
      <c r="C518" s="15" t="s">
        <v>465</v>
      </c>
      <c r="D518" s="15"/>
      <c r="E518" s="15"/>
      <c r="F518" s="15"/>
      <c r="G518" s="15"/>
    </row>
    <row r="519" ht="15" customHeight="1">
</row>
    <row r="520" ht="25" customHeight="1">
      <c r="A520" s="3" t="s">
        <v>562</v>
      </c>
      <c r="B520" s="3"/>
      <c r="C520" s="3"/>
      <c r="D520" s="3"/>
      <c r="E520" s="3"/>
      <c r="F520" s="3"/>
      <c r="G520" s="3"/>
    </row>
    <row r="521" ht="15" customHeight="1">
</row>
    <row r="522" ht="50" customHeight="1">
      <c r="A522" s="7" t="s">
        <v>387</v>
      </c>
      <c r="B522" s="7" t="s">
        <v>532</v>
      </c>
      <c r="C522" s="7"/>
      <c r="D522" s="7" t="s">
        <v>563</v>
      </c>
      <c r="E522" s="7" t="s">
        <v>564</v>
      </c>
      <c r="F522" s="7" t="s">
        <v>565</v>
      </c>
      <c r="G522" s="7" t="s">
        <v>566</v>
      </c>
    </row>
    <row r="523" ht="15" customHeight="1">
      <c r="A523" s="7">
        <v>1</v>
      </c>
      <c r="B523" s="7">
        <v>2</v>
      </c>
      <c r="C523" s="7"/>
      <c r="D523" s="7">
        <v>3</v>
      </c>
      <c r="E523" s="7">
        <v>4</v>
      </c>
      <c r="F523" s="7">
        <v>5</v>
      </c>
      <c r="G523" s="7">
        <v>6</v>
      </c>
    </row>
    <row r="524" ht="20" customHeight="1">
      <c r="A524" s="7" t="s">
        <v>701</v>
      </c>
      <c r="B524" s="8" t="s">
        <v>594</v>
      </c>
      <c r="C524" s="8"/>
      <c r="D524" s="7" t="s">
        <v>50</v>
      </c>
      <c r="E524" s="11">
        <v>1</v>
      </c>
      <c r="F524" s="11">
        <v>5000</v>
      </c>
      <c r="G524" s="11">
        <v>20000</v>
      </c>
    </row>
    <row r="525" ht="25" customHeight="1">
      <c r="A525" s="16" t="s">
        <v>569</v>
      </c>
      <c r="B525" s="16"/>
      <c r="C525" s="16"/>
      <c r="D525" s="16"/>
      <c r="E525" s="13">
        <f>SUBTOTAL(9,E524:E524)</f>
      </c>
      <c r="F525" s="13" t="s">
        <v>403</v>
      </c>
      <c r="G525" s="13">
        <f>SUBTOTAL(9,G524:G524)</f>
      </c>
    </row>
    <row r="526" ht="40" customHeight="1">
      <c r="A526" s="7" t="s">
        <v>702</v>
      </c>
      <c r="B526" s="8" t="s">
        <v>596</v>
      </c>
      <c r="C526" s="8"/>
      <c r="D526" s="7" t="s">
        <v>50</v>
      </c>
      <c r="E526" s="11">
        <v>13</v>
      </c>
      <c r="F526" s="11">
        <v>1860</v>
      </c>
      <c r="G526" s="11">
        <v>48360</v>
      </c>
    </row>
    <row r="527" ht="25" customHeight="1">
      <c r="A527" s="16" t="s">
        <v>569</v>
      </c>
      <c r="B527" s="16"/>
      <c r="C527" s="16"/>
      <c r="D527" s="16"/>
      <c r="E527" s="13">
        <f>SUBTOTAL(9,E526:E526)</f>
      </c>
      <c r="F527" s="13" t="s">
        <v>403</v>
      </c>
      <c r="G527" s="13">
        <f>SUBTOTAL(9,G526:G526)</f>
      </c>
    </row>
    <row r="528" ht="40" customHeight="1">
      <c r="A528" s="7" t="s">
        <v>703</v>
      </c>
      <c r="B528" s="8" t="s">
        <v>598</v>
      </c>
      <c r="C528" s="8"/>
      <c r="D528" s="7" t="s">
        <v>50</v>
      </c>
      <c r="E528" s="11">
        <v>1</v>
      </c>
      <c r="F528" s="11">
        <v>9000</v>
      </c>
      <c r="G528" s="11">
        <v>9000</v>
      </c>
    </row>
    <row r="529" ht="25" customHeight="1">
      <c r="A529" s="16" t="s">
        <v>569</v>
      </c>
      <c r="B529" s="16"/>
      <c r="C529" s="16"/>
      <c r="D529" s="16"/>
      <c r="E529" s="13">
        <f>SUBTOTAL(9,E528:E528)</f>
      </c>
      <c r="F529" s="13" t="s">
        <v>403</v>
      </c>
      <c r="G529" s="13">
        <f>SUBTOTAL(9,G528:G528)</f>
      </c>
    </row>
    <row r="530" ht="40" customHeight="1">
      <c r="A530" s="7" t="s">
        <v>704</v>
      </c>
      <c r="B530" s="8" t="s">
        <v>600</v>
      </c>
      <c r="C530" s="8"/>
      <c r="D530" s="7" t="s">
        <v>50</v>
      </c>
      <c r="E530" s="11">
        <v>1</v>
      </c>
      <c r="F530" s="11">
        <v>29160</v>
      </c>
      <c r="G530" s="11">
        <v>116640</v>
      </c>
    </row>
    <row r="531" ht="25" customHeight="1">
      <c r="A531" s="16" t="s">
        <v>569</v>
      </c>
      <c r="B531" s="16"/>
      <c r="C531" s="16"/>
      <c r="D531" s="16"/>
      <c r="E531" s="13">
        <f>SUBTOTAL(9,E530:E530)</f>
      </c>
      <c r="F531" s="13" t="s">
        <v>403</v>
      </c>
      <c r="G531" s="13">
        <f>SUBTOTAL(9,G530:G530)</f>
      </c>
    </row>
    <row r="532" ht="40" customHeight="1">
      <c r="A532" s="7" t="s">
        <v>705</v>
      </c>
      <c r="B532" s="8" t="s">
        <v>602</v>
      </c>
      <c r="C532" s="8"/>
      <c r="D532" s="7" t="s">
        <v>50</v>
      </c>
      <c r="E532" s="11">
        <v>1</v>
      </c>
      <c r="F532" s="11">
        <v>52000</v>
      </c>
      <c r="G532" s="11">
        <v>260000</v>
      </c>
    </row>
    <row r="533" ht="25" customHeight="1">
      <c r="A533" s="16" t="s">
        <v>569</v>
      </c>
      <c r="B533" s="16"/>
      <c r="C533" s="16"/>
      <c r="D533" s="16"/>
      <c r="E533" s="13">
        <f>SUBTOTAL(9,E532:E532)</f>
      </c>
      <c r="F533" s="13" t="s">
        <v>403</v>
      </c>
      <c r="G533" s="13">
        <f>SUBTOTAL(9,G532:G532)</f>
      </c>
    </row>
    <row r="534" ht="20" customHeight="1">
      <c r="A534" s="7" t="s">
        <v>706</v>
      </c>
      <c r="B534" s="8" t="s">
        <v>592</v>
      </c>
      <c r="C534" s="8"/>
      <c r="D534" s="7" t="s">
        <v>50</v>
      </c>
      <c r="E534" s="11">
        <v>12</v>
      </c>
      <c r="F534" s="11">
        <v>2166.666666</v>
      </c>
      <c r="G534" s="11">
        <v>130000</v>
      </c>
    </row>
    <row r="535" ht="25" customHeight="1">
      <c r="A535" s="16" t="s">
        <v>569</v>
      </c>
      <c r="B535" s="16"/>
      <c r="C535" s="16"/>
      <c r="D535" s="16"/>
      <c r="E535" s="13">
        <f>SUBTOTAL(9,E534:E534)</f>
      </c>
      <c r="F535" s="13" t="s">
        <v>403</v>
      </c>
      <c r="G535" s="13">
        <f>SUBTOTAL(9,G534:G534)</f>
      </c>
    </row>
    <row r="536" ht="40" customHeight="1">
      <c r="A536" s="7" t="s">
        <v>707</v>
      </c>
      <c r="B536" s="8" t="s">
        <v>605</v>
      </c>
      <c r="C536" s="8"/>
      <c r="D536" s="7" t="s">
        <v>50</v>
      </c>
      <c r="E536" s="11">
        <v>150</v>
      </c>
      <c r="F536" s="11">
        <v>40</v>
      </c>
      <c r="G536" s="11">
        <v>12000</v>
      </c>
    </row>
    <row r="537" ht="25" customHeight="1">
      <c r="A537" s="16" t="s">
        <v>569</v>
      </c>
      <c r="B537" s="16"/>
      <c r="C537" s="16"/>
      <c r="D537" s="16"/>
      <c r="E537" s="13">
        <f>SUBTOTAL(9,E536:E536)</f>
      </c>
      <c r="F537" s="13" t="s">
        <v>403</v>
      </c>
      <c r="G537" s="13">
        <f>SUBTOTAL(9,G536:G536)</f>
      </c>
    </row>
    <row r="538" ht="60" customHeight="1">
      <c r="A538" s="7" t="s">
        <v>708</v>
      </c>
      <c r="B538" s="8" t="s">
        <v>607</v>
      </c>
      <c r="C538" s="8"/>
      <c r="D538" s="7" t="s">
        <v>50</v>
      </c>
      <c r="E538" s="11">
        <v>1</v>
      </c>
      <c r="F538" s="11">
        <v>32000</v>
      </c>
      <c r="G538" s="11">
        <v>64000</v>
      </c>
    </row>
    <row r="539" ht="25" customHeight="1">
      <c r="A539" s="16" t="s">
        <v>569</v>
      </c>
      <c r="B539" s="16"/>
      <c r="C539" s="16"/>
      <c r="D539" s="16"/>
      <c r="E539" s="13">
        <f>SUBTOTAL(9,E538:E538)</f>
      </c>
      <c r="F539" s="13" t="s">
        <v>403</v>
      </c>
      <c r="G539" s="13">
        <f>SUBTOTAL(9,G538:G538)</f>
      </c>
    </row>
    <row r="540" ht="25" customHeight="1">
      <c r="A540" s="16" t="s">
        <v>570</v>
      </c>
      <c r="B540" s="16"/>
      <c r="C540" s="16"/>
      <c r="D540" s="16"/>
      <c r="E540" s="16"/>
      <c r="F540" s="16"/>
      <c r="G540" s="13">
        <f>SUBTOTAL(9,G524:G539)</f>
      </c>
    </row>
    <row r="541" ht="25" customHeight="1">
</row>
    <row r="542" ht="20" customHeight="1">
      <c r="A542" s="14" t="s">
        <v>488</v>
      </c>
      <c r="B542" s="14"/>
      <c r="C542" s="15" t="s">
        <v>312</v>
      </c>
      <c r="D542" s="15"/>
      <c r="E542" s="15"/>
      <c r="F542" s="15"/>
      <c r="G542" s="15"/>
    </row>
    <row r="543" ht="20" customHeight="1">
      <c r="A543" s="14" t="s">
        <v>489</v>
      </c>
      <c r="B543" s="14"/>
      <c r="C543" s="15" t="s">
        <v>490</v>
      </c>
      <c r="D543" s="15"/>
      <c r="E543" s="15"/>
      <c r="F543" s="15"/>
      <c r="G543" s="15"/>
    </row>
    <row r="544" ht="25" customHeight="1">
      <c r="A544" s="14" t="s">
        <v>491</v>
      </c>
      <c r="B544" s="14"/>
      <c r="C544" s="15" t="s">
        <v>465</v>
      </c>
      <c r="D544" s="15"/>
      <c r="E544" s="15"/>
      <c r="F544" s="15"/>
      <c r="G544" s="15"/>
    </row>
    <row r="545" ht="15" customHeight="1">
</row>
    <row r="546" ht="25" customHeight="1">
      <c r="A546" s="3" t="s">
        <v>608</v>
      </c>
      <c r="B546" s="3"/>
      <c r="C546" s="3"/>
      <c r="D546" s="3"/>
      <c r="E546" s="3"/>
      <c r="F546" s="3"/>
      <c r="G546" s="3"/>
    </row>
    <row r="547" ht="15" customHeight="1">
</row>
    <row r="548" ht="50" customHeight="1">
      <c r="A548" s="7" t="s">
        <v>387</v>
      </c>
      <c r="B548" s="7" t="s">
        <v>532</v>
      </c>
      <c r="C548" s="7"/>
      <c r="D548" s="7" t="s">
        <v>563</v>
      </c>
      <c r="E548" s="7" t="s">
        <v>564</v>
      </c>
      <c r="F548" s="7" t="s">
        <v>565</v>
      </c>
      <c r="G548" s="7" t="s">
        <v>566</v>
      </c>
    </row>
    <row r="549" ht="15" customHeight="1">
      <c r="A549" s="7">
        <v>1</v>
      </c>
      <c r="B549" s="7">
        <v>2</v>
      </c>
      <c r="C549" s="7"/>
      <c r="D549" s="7">
        <v>3</v>
      </c>
      <c r="E549" s="7">
        <v>4</v>
      </c>
      <c r="F549" s="7">
        <v>5</v>
      </c>
      <c r="G549" s="7">
        <v>6</v>
      </c>
    </row>
    <row r="550" ht="20" customHeight="1">
      <c r="A550" s="7" t="s">
        <v>709</v>
      </c>
      <c r="B550" s="8" t="s">
        <v>610</v>
      </c>
      <c r="C550" s="8"/>
      <c r="D550" s="7" t="s">
        <v>50</v>
      </c>
      <c r="E550" s="11">
        <v>1</v>
      </c>
      <c r="F550" s="11">
        <v>8000</v>
      </c>
      <c r="G550" s="11">
        <v>24000</v>
      </c>
    </row>
    <row r="551" ht="25" customHeight="1">
      <c r="A551" s="16" t="s">
        <v>569</v>
      </c>
      <c r="B551" s="16"/>
      <c r="C551" s="16"/>
      <c r="D551" s="16"/>
      <c r="E551" s="13">
        <f>SUBTOTAL(9,E550:E550)</f>
      </c>
      <c r="F551" s="13" t="s">
        <v>403</v>
      </c>
      <c r="G551" s="13">
        <f>SUBTOTAL(9,G550:G550)</f>
      </c>
    </row>
    <row r="552" ht="25" customHeight="1">
      <c r="A552" s="16" t="s">
        <v>570</v>
      </c>
      <c r="B552" s="16"/>
      <c r="C552" s="16"/>
      <c r="D552" s="16"/>
      <c r="E552" s="16"/>
      <c r="F552" s="16"/>
      <c r="G552" s="13">
        <f>SUBTOTAL(9,G550:G551)</f>
      </c>
    </row>
    <row r="553" ht="25" customHeight="1">
</row>
    <row r="554" ht="20" customHeight="1">
      <c r="A554" s="14" t="s">
        <v>488</v>
      </c>
      <c r="B554" s="14"/>
      <c r="C554" s="15" t="s">
        <v>312</v>
      </c>
      <c r="D554" s="15"/>
      <c r="E554" s="15"/>
      <c r="F554" s="15"/>
      <c r="G554" s="15"/>
    </row>
    <row r="555" ht="20" customHeight="1">
      <c r="A555" s="14" t="s">
        <v>489</v>
      </c>
      <c r="B555" s="14"/>
      <c r="C555" s="15" t="s">
        <v>490</v>
      </c>
      <c r="D555" s="15"/>
      <c r="E555" s="15"/>
      <c r="F555" s="15"/>
      <c r="G555" s="15"/>
    </row>
    <row r="556" ht="25" customHeight="1">
      <c r="A556" s="14" t="s">
        <v>491</v>
      </c>
      <c r="B556" s="14"/>
      <c r="C556" s="15" t="s">
        <v>465</v>
      </c>
      <c r="D556" s="15"/>
      <c r="E556" s="15"/>
      <c r="F556" s="15"/>
      <c r="G556" s="15"/>
    </row>
    <row r="557" ht="15" customHeight="1">
</row>
    <row r="558" ht="25" customHeight="1">
      <c r="A558" s="3" t="s">
        <v>611</v>
      </c>
      <c r="B558" s="3"/>
      <c r="C558" s="3"/>
      <c r="D558" s="3"/>
      <c r="E558" s="3"/>
      <c r="F558" s="3"/>
      <c r="G558" s="3"/>
    </row>
    <row r="559" ht="15" customHeight="1">
</row>
    <row r="560" ht="50" customHeight="1">
      <c r="A560" s="7" t="s">
        <v>387</v>
      </c>
      <c r="B560" s="7" t="s">
        <v>532</v>
      </c>
      <c r="C560" s="7"/>
      <c r="D560" s="7" t="s">
        <v>563</v>
      </c>
      <c r="E560" s="7" t="s">
        <v>564</v>
      </c>
      <c r="F560" s="7" t="s">
        <v>565</v>
      </c>
      <c r="G560" s="7" t="s">
        <v>566</v>
      </c>
    </row>
    <row r="561" ht="15" customHeight="1">
      <c r="A561" s="7">
        <v>1</v>
      </c>
      <c r="B561" s="7">
        <v>2</v>
      </c>
      <c r="C561" s="7"/>
      <c r="D561" s="7">
        <v>3</v>
      </c>
      <c r="E561" s="7">
        <v>4</v>
      </c>
      <c r="F561" s="7">
        <v>5</v>
      </c>
      <c r="G561" s="7">
        <v>6</v>
      </c>
    </row>
    <row r="562" ht="40" customHeight="1">
      <c r="A562" s="7" t="s">
        <v>710</v>
      </c>
      <c r="B562" s="8" t="s">
        <v>613</v>
      </c>
      <c r="C562" s="8"/>
      <c r="D562" s="7" t="s">
        <v>50</v>
      </c>
      <c r="E562" s="11">
        <v>1</v>
      </c>
      <c r="F562" s="11">
        <v>61380</v>
      </c>
      <c r="G562" s="11">
        <v>61380</v>
      </c>
    </row>
    <row r="563" ht="25" customHeight="1">
      <c r="A563" s="16" t="s">
        <v>569</v>
      </c>
      <c r="B563" s="16"/>
      <c r="C563" s="16"/>
      <c r="D563" s="16"/>
      <c r="E563" s="13">
        <f>SUBTOTAL(9,E562:E562)</f>
      </c>
      <c r="F563" s="13" t="s">
        <v>403</v>
      </c>
      <c r="G563" s="13">
        <f>SUBTOTAL(9,G562:G562)</f>
      </c>
    </row>
    <row r="564" ht="40" customHeight="1">
      <c r="A564" s="7" t="s">
        <v>711</v>
      </c>
      <c r="B564" s="8" t="s">
        <v>615</v>
      </c>
      <c r="C564" s="8"/>
      <c r="D564" s="7" t="s">
        <v>50</v>
      </c>
      <c r="E564" s="11">
        <v>1</v>
      </c>
      <c r="F564" s="11">
        <v>72000</v>
      </c>
      <c r="G564" s="11">
        <v>72000</v>
      </c>
    </row>
    <row r="565" ht="25" customHeight="1">
      <c r="A565" s="16" t="s">
        <v>569</v>
      </c>
      <c r="B565" s="16"/>
      <c r="C565" s="16"/>
      <c r="D565" s="16"/>
      <c r="E565" s="13">
        <f>SUBTOTAL(9,E564:E564)</f>
      </c>
      <c r="F565" s="13" t="s">
        <v>403</v>
      </c>
      <c r="G565" s="13">
        <f>SUBTOTAL(9,G564:G564)</f>
      </c>
    </row>
    <row r="566" ht="40" customHeight="1">
      <c r="A566" s="7" t="s">
        <v>712</v>
      </c>
      <c r="B566" s="8" t="s">
        <v>617</v>
      </c>
      <c r="C566" s="8"/>
      <c r="D566" s="7" t="s">
        <v>50</v>
      </c>
      <c r="E566" s="11">
        <v>1</v>
      </c>
      <c r="F566" s="11">
        <v>90000</v>
      </c>
      <c r="G566" s="11">
        <v>90000</v>
      </c>
    </row>
    <row r="567" ht="25" customHeight="1">
      <c r="A567" s="16" t="s">
        <v>569</v>
      </c>
      <c r="B567" s="16"/>
      <c r="C567" s="16"/>
      <c r="D567" s="16"/>
      <c r="E567" s="13">
        <f>SUBTOTAL(9,E566:E566)</f>
      </c>
      <c r="F567" s="13" t="s">
        <v>403</v>
      </c>
      <c r="G567" s="13">
        <f>SUBTOTAL(9,G566:G566)</f>
      </c>
    </row>
    <row r="568" ht="40" customHeight="1">
      <c r="A568" s="7" t="s">
        <v>713</v>
      </c>
      <c r="B568" s="8" t="s">
        <v>619</v>
      </c>
      <c r="C568" s="8"/>
      <c r="D568" s="7" t="s">
        <v>50</v>
      </c>
      <c r="E568" s="11">
        <v>3</v>
      </c>
      <c r="F568" s="11">
        <v>18000</v>
      </c>
      <c r="G568" s="11">
        <v>54000</v>
      </c>
    </row>
    <row r="569" ht="25" customHeight="1">
      <c r="A569" s="16" t="s">
        <v>569</v>
      </c>
      <c r="B569" s="16"/>
      <c r="C569" s="16"/>
      <c r="D569" s="16"/>
      <c r="E569" s="13">
        <f>SUBTOTAL(9,E568:E568)</f>
      </c>
      <c r="F569" s="13" t="s">
        <v>403</v>
      </c>
      <c r="G569" s="13">
        <f>SUBTOTAL(9,G568:G568)</f>
      </c>
    </row>
    <row r="570" ht="20" customHeight="1">
      <c r="A570" s="7" t="s">
        <v>714</v>
      </c>
      <c r="B570" s="8" t="s">
        <v>621</v>
      </c>
      <c r="C570" s="8"/>
      <c r="D570" s="7" t="s">
        <v>50</v>
      </c>
      <c r="E570" s="11">
        <v>800</v>
      </c>
      <c r="F570" s="11">
        <v>450</v>
      </c>
      <c r="G570" s="11">
        <v>360000</v>
      </c>
    </row>
    <row r="571" ht="25" customHeight="1">
      <c r="A571" s="16" t="s">
        <v>569</v>
      </c>
      <c r="B571" s="16"/>
      <c r="C571" s="16"/>
      <c r="D571" s="16"/>
      <c r="E571" s="13">
        <f>SUBTOTAL(9,E570:E570)</f>
      </c>
      <c r="F571" s="13" t="s">
        <v>403</v>
      </c>
      <c r="G571" s="13">
        <f>SUBTOTAL(9,G570:G570)</f>
      </c>
    </row>
    <row r="572" ht="20" customHeight="1">
      <c r="A572" s="7" t="s">
        <v>715</v>
      </c>
      <c r="B572" s="8" t="s">
        <v>623</v>
      </c>
      <c r="C572" s="8"/>
      <c r="D572" s="7" t="s">
        <v>50</v>
      </c>
      <c r="E572" s="11">
        <v>1</v>
      </c>
      <c r="F572" s="11">
        <v>100000</v>
      </c>
      <c r="G572" s="11">
        <v>100000</v>
      </c>
    </row>
    <row r="573" ht="25" customHeight="1">
      <c r="A573" s="16" t="s">
        <v>569</v>
      </c>
      <c r="B573" s="16"/>
      <c r="C573" s="16"/>
      <c r="D573" s="16"/>
      <c r="E573" s="13">
        <f>SUBTOTAL(9,E572:E572)</f>
      </c>
      <c r="F573" s="13" t="s">
        <v>403</v>
      </c>
      <c r="G573" s="13">
        <f>SUBTOTAL(9,G572:G572)</f>
      </c>
    </row>
    <row r="574" ht="40" customHeight="1">
      <c r="A574" s="7" t="s">
        <v>716</v>
      </c>
      <c r="B574" s="8" t="s">
        <v>625</v>
      </c>
      <c r="C574" s="8"/>
      <c r="D574" s="7" t="s">
        <v>50</v>
      </c>
      <c r="E574" s="11">
        <v>8</v>
      </c>
      <c r="F574" s="11">
        <v>7400</v>
      </c>
      <c r="G574" s="11">
        <v>59200</v>
      </c>
    </row>
    <row r="575" ht="25" customHeight="1">
      <c r="A575" s="16" t="s">
        <v>569</v>
      </c>
      <c r="B575" s="16"/>
      <c r="C575" s="16"/>
      <c r="D575" s="16"/>
      <c r="E575" s="13">
        <f>SUBTOTAL(9,E574:E574)</f>
      </c>
      <c r="F575" s="13" t="s">
        <v>403</v>
      </c>
      <c r="G575" s="13">
        <f>SUBTOTAL(9,G574:G574)</f>
      </c>
    </row>
    <row r="576" ht="20" customHeight="1">
      <c r="A576" s="7" t="s">
        <v>717</v>
      </c>
      <c r="B576" s="8" t="s">
        <v>627</v>
      </c>
      <c r="C576" s="8"/>
      <c r="D576" s="7" t="s">
        <v>50</v>
      </c>
      <c r="E576" s="11">
        <v>1</v>
      </c>
      <c r="F576" s="11">
        <v>1800</v>
      </c>
      <c r="G576" s="11">
        <v>1800</v>
      </c>
    </row>
    <row r="577" ht="25" customHeight="1">
      <c r="A577" s="16" t="s">
        <v>569</v>
      </c>
      <c r="B577" s="16"/>
      <c r="C577" s="16"/>
      <c r="D577" s="16"/>
      <c r="E577" s="13">
        <f>SUBTOTAL(9,E576:E576)</f>
      </c>
      <c r="F577" s="13" t="s">
        <v>403</v>
      </c>
      <c r="G577" s="13">
        <f>SUBTOTAL(9,G576:G576)</f>
      </c>
    </row>
    <row r="578" ht="25" customHeight="1">
      <c r="A578" s="16" t="s">
        <v>570</v>
      </c>
      <c r="B578" s="16"/>
      <c r="C578" s="16"/>
      <c r="D578" s="16"/>
      <c r="E578" s="16"/>
      <c r="F578" s="16"/>
      <c r="G578" s="13">
        <f>SUBTOTAL(9,G562:G577)</f>
      </c>
    </row>
    <row r="579" ht="25" customHeight="1">
</row>
    <row r="580" ht="20" customHeight="1">
      <c r="A580" s="14" t="s">
        <v>488</v>
      </c>
      <c r="B580" s="14"/>
      <c r="C580" s="15" t="s">
        <v>312</v>
      </c>
      <c r="D580" s="15"/>
      <c r="E580" s="15"/>
      <c r="F580" s="15"/>
      <c r="G580" s="15"/>
    </row>
    <row r="581" ht="20" customHeight="1">
      <c r="A581" s="14" t="s">
        <v>489</v>
      </c>
      <c r="B581" s="14"/>
      <c r="C581" s="15" t="s">
        <v>490</v>
      </c>
      <c r="D581" s="15"/>
      <c r="E581" s="15"/>
      <c r="F581" s="15"/>
      <c r="G581" s="15"/>
    </row>
    <row r="582" ht="25" customHeight="1">
      <c r="A582" s="14" t="s">
        <v>491</v>
      </c>
      <c r="B582" s="14"/>
      <c r="C582" s="15" t="s">
        <v>465</v>
      </c>
      <c r="D582" s="15"/>
      <c r="E582" s="15"/>
      <c r="F582" s="15"/>
      <c r="G582" s="15"/>
    </row>
    <row r="583" ht="15" customHeight="1">
</row>
    <row r="584" ht="25" customHeight="1">
      <c r="A584" s="3" t="s">
        <v>636</v>
      </c>
      <c r="B584" s="3"/>
      <c r="C584" s="3"/>
      <c r="D584" s="3"/>
      <c r="E584" s="3"/>
      <c r="F584" s="3"/>
      <c r="G584" s="3"/>
    </row>
    <row r="585" ht="15" customHeight="1">
</row>
    <row r="586" ht="50" customHeight="1">
      <c r="A586" s="7" t="s">
        <v>387</v>
      </c>
      <c r="B586" s="7" t="s">
        <v>532</v>
      </c>
      <c r="C586" s="7"/>
      <c r="D586" s="7" t="s">
        <v>563</v>
      </c>
      <c r="E586" s="7" t="s">
        <v>564</v>
      </c>
      <c r="F586" s="7" t="s">
        <v>565</v>
      </c>
      <c r="G586" s="7" t="s">
        <v>566</v>
      </c>
    </row>
    <row r="587" ht="15" customHeight="1">
      <c r="A587" s="7">
        <v>1</v>
      </c>
      <c r="B587" s="7">
        <v>2</v>
      </c>
      <c r="C587" s="7"/>
      <c r="D587" s="7">
        <v>3</v>
      </c>
      <c r="E587" s="7">
        <v>4</v>
      </c>
      <c r="F587" s="7">
        <v>5</v>
      </c>
      <c r="G587" s="7">
        <v>6</v>
      </c>
    </row>
    <row r="588" ht="20" customHeight="1">
      <c r="A588" s="7" t="s">
        <v>718</v>
      </c>
      <c r="B588" s="8" t="s">
        <v>637</v>
      </c>
      <c r="C588" s="8"/>
      <c r="D588" s="7" t="s">
        <v>50</v>
      </c>
      <c r="E588" s="11">
        <v>1000</v>
      </c>
      <c r="F588" s="11">
        <v>60</v>
      </c>
      <c r="G588" s="11">
        <v>180000</v>
      </c>
    </row>
    <row r="589" ht="25" customHeight="1">
      <c r="A589" s="16" t="s">
        <v>569</v>
      </c>
      <c r="B589" s="16"/>
      <c r="C589" s="16"/>
      <c r="D589" s="16"/>
      <c r="E589" s="13">
        <f>SUBTOTAL(9,E588:E588)</f>
      </c>
      <c r="F589" s="13" t="s">
        <v>403</v>
      </c>
      <c r="G589" s="13">
        <f>SUBTOTAL(9,G588:G588)</f>
      </c>
    </row>
    <row r="590" ht="25" customHeight="1">
      <c r="A590" s="16" t="s">
        <v>570</v>
      </c>
      <c r="B590" s="16"/>
      <c r="C590" s="16"/>
      <c r="D590" s="16"/>
      <c r="E590" s="16"/>
      <c r="F590" s="16"/>
      <c r="G590" s="13">
        <f>SUBTOTAL(9,G588:G589)</f>
      </c>
    </row>
    <row r="591" ht="25" customHeight="1">
</row>
    <row r="592" ht="20" customHeight="1">
      <c r="A592" s="14" t="s">
        <v>488</v>
      </c>
      <c r="B592" s="14"/>
      <c r="C592" s="15" t="s">
        <v>312</v>
      </c>
      <c r="D592" s="15"/>
      <c r="E592" s="15"/>
      <c r="F592" s="15"/>
      <c r="G592" s="15"/>
    </row>
    <row r="593" ht="20" customHeight="1">
      <c r="A593" s="14" t="s">
        <v>489</v>
      </c>
      <c r="B593" s="14"/>
      <c r="C593" s="15" t="s">
        <v>490</v>
      </c>
      <c r="D593" s="15"/>
      <c r="E593" s="15"/>
      <c r="F593" s="15"/>
      <c r="G593" s="15"/>
    </row>
    <row r="594" ht="25" customHeight="1">
      <c r="A594" s="14" t="s">
        <v>491</v>
      </c>
      <c r="B594" s="14"/>
      <c r="C594" s="15" t="s">
        <v>465</v>
      </c>
      <c r="D594" s="15"/>
      <c r="E594" s="15"/>
      <c r="F594" s="15"/>
      <c r="G594" s="15"/>
    </row>
    <row r="595" ht="15" customHeight="1">
</row>
    <row r="596" ht="25" customHeight="1">
      <c r="A596" s="3" t="s">
        <v>571</v>
      </c>
      <c r="B596" s="3"/>
      <c r="C596" s="3"/>
      <c r="D596" s="3"/>
      <c r="E596" s="3"/>
      <c r="F596" s="3"/>
      <c r="G596" s="3"/>
    </row>
    <row r="597" ht="15" customHeight="1">
</row>
    <row r="598" ht="50" customHeight="1">
      <c r="A598" s="7" t="s">
        <v>387</v>
      </c>
      <c r="B598" s="7" t="s">
        <v>532</v>
      </c>
      <c r="C598" s="7"/>
      <c r="D598" s="7" t="s">
        <v>563</v>
      </c>
      <c r="E598" s="7" t="s">
        <v>564</v>
      </c>
      <c r="F598" s="7" t="s">
        <v>565</v>
      </c>
      <c r="G598" s="7" t="s">
        <v>566</v>
      </c>
    </row>
    <row r="599" ht="15" customHeight="1">
      <c r="A599" s="7">
        <v>1</v>
      </c>
      <c r="B599" s="7">
        <v>2</v>
      </c>
      <c r="C599" s="7"/>
      <c r="D599" s="7">
        <v>3</v>
      </c>
      <c r="E599" s="7">
        <v>4</v>
      </c>
      <c r="F599" s="7">
        <v>5</v>
      </c>
      <c r="G599" s="7">
        <v>6</v>
      </c>
    </row>
    <row r="600" ht="20" customHeight="1">
      <c r="A600" s="7" t="s">
        <v>719</v>
      </c>
      <c r="B600" s="8" t="s">
        <v>640</v>
      </c>
      <c r="C600" s="8"/>
      <c r="D600" s="7" t="s">
        <v>50</v>
      </c>
      <c r="E600" s="11">
        <v>300</v>
      </c>
      <c r="F600" s="11">
        <v>100</v>
      </c>
      <c r="G600" s="11">
        <v>30000</v>
      </c>
    </row>
    <row r="601" ht="25" customHeight="1">
      <c r="A601" s="16" t="s">
        <v>569</v>
      </c>
      <c r="B601" s="16"/>
      <c r="C601" s="16"/>
      <c r="D601" s="16"/>
      <c r="E601" s="13">
        <f>SUBTOTAL(9,E600:E600)</f>
      </c>
      <c r="F601" s="13" t="s">
        <v>403</v>
      </c>
      <c r="G601" s="13">
        <f>SUBTOTAL(9,G600:G600)</f>
      </c>
    </row>
    <row r="602" ht="20" customHeight="1">
      <c r="A602" s="7" t="s">
        <v>720</v>
      </c>
      <c r="B602" s="8" t="s">
        <v>642</v>
      </c>
      <c r="C602" s="8"/>
      <c r="D602" s="7" t="s">
        <v>50</v>
      </c>
      <c r="E602" s="11">
        <v>100</v>
      </c>
      <c r="F602" s="11">
        <v>150</v>
      </c>
      <c r="G602" s="11">
        <v>15000</v>
      </c>
    </row>
    <row r="603" ht="25" customHeight="1">
      <c r="A603" s="16" t="s">
        <v>569</v>
      </c>
      <c r="B603" s="16"/>
      <c r="C603" s="16"/>
      <c r="D603" s="16"/>
      <c r="E603" s="13">
        <f>SUBTOTAL(9,E602:E602)</f>
      </c>
      <c r="F603" s="13" t="s">
        <v>403</v>
      </c>
      <c r="G603" s="13">
        <f>SUBTOTAL(9,G602:G602)</f>
      </c>
    </row>
    <row r="604" ht="20" customHeight="1">
      <c r="A604" s="7" t="s">
        <v>721</v>
      </c>
      <c r="B604" s="8" t="s">
        <v>644</v>
      </c>
      <c r="C604" s="8"/>
      <c r="D604" s="7" t="s">
        <v>50</v>
      </c>
      <c r="E604" s="11">
        <v>5</v>
      </c>
      <c r="F604" s="11">
        <v>1333.333333</v>
      </c>
      <c r="G604" s="11">
        <v>20000</v>
      </c>
    </row>
    <row r="605" ht="25" customHeight="1">
      <c r="A605" s="16" t="s">
        <v>569</v>
      </c>
      <c r="B605" s="16"/>
      <c r="C605" s="16"/>
      <c r="D605" s="16"/>
      <c r="E605" s="13">
        <f>SUBTOTAL(9,E604:E604)</f>
      </c>
      <c r="F605" s="13" t="s">
        <v>403</v>
      </c>
      <c r="G605" s="13">
        <f>SUBTOTAL(9,G604:G604)</f>
      </c>
    </row>
    <row r="606" ht="40" customHeight="1">
      <c r="A606" s="7" t="s">
        <v>722</v>
      </c>
      <c r="B606" s="8" t="s">
        <v>646</v>
      </c>
      <c r="C606" s="8"/>
      <c r="D606" s="7" t="s">
        <v>50</v>
      </c>
      <c r="E606" s="11">
        <v>500</v>
      </c>
      <c r="F606" s="11">
        <v>363.7</v>
      </c>
      <c r="G606" s="11">
        <v>181850</v>
      </c>
    </row>
    <row r="607" ht="25" customHeight="1">
      <c r="A607" s="16" t="s">
        <v>569</v>
      </c>
      <c r="B607" s="16"/>
      <c r="C607" s="16"/>
      <c r="D607" s="16"/>
      <c r="E607" s="13">
        <f>SUBTOTAL(9,E606:E606)</f>
      </c>
      <c r="F607" s="13" t="s">
        <v>403</v>
      </c>
      <c r="G607" s="13">
        <f>SUBTOTAL(9,G606:G606)</f>
      </c>
    </row>
    <row r="608" ht="40" customHeight="1">
      <c r="A608" s="7" t="s">
        <v>723</v>
      </c>
      <c r="B608" s="8" t="s">
        <v>648</v>
      </c>
      <c r="C608" s="8"/>
      <c r="D608" s="7" t="s">
        <v>50</v>
      </c>
      <c r="E608" s="11">
        <v>11</v>
      </c>
      <c r="F608" s="11">
        <v>1800</v>
      </c>
      <c r="G608" s="11">
        <v>19800</v>
      </c>
    </row>
    <row r="609" ht="25" customHeight="1">
      <c r="A609" s="16" t="s">
        <v>569</v>
      </c>
      <c r="B609" s="16"/>
      <c r="C609" s="16"/>
      <c r="D609" s="16"/>
      <c r="E609" s="13">
        <f>SUBTOTAL(9,E608:E608)</f>
      </c>
      <c r="F609" s="13" t="s">
        <v>403</v>
      </c>
      <c r="G609" s="13">
        <f>SUBTOTAL(9,G608:G608)</f>
      </c>
    </row>
    <row r="610" ht="25" customHeight="1">
      <c r="A610" s="16" t="s">
        <v>570</v>
      </c>
      <c r="B610" s="16"/>
      <c r="C610" s="16"/>
      <c r="D610" s="16"/>
      <c r="E610" s="16"/>
      <c r="F610" s="16"/>
      <c r="G610" s="13">
        <f>SUBTOTAL(9,G600:G609)</f>
      </c>
    </row>
    <row r="611" ht="25" customHeight="1">
</row>
    <row r="612" ht="20" customHeight="1">
      <c r="A612" s="14" t="s">
        <v>488</v>
      </c>
      <c r="B612" s="14"/>
      <c r="C612" s="15" t="s">
        <v>312</v>
      </c>
      <c r="D612" s="15"/>
      <c r="E612" s="15"/>
      <c r="F612" s="15"/>
      <c r="G612" s="15"/>
    </row>
    <row r="613" ht="20" customHeight="1">
      <c r="A613" s="14" t="s">
        <v>489</v>
      </c>
      <c r="B613" s="14"/>
      <c r="C613" s="15" t="s">
        <v>490</v>
      </c>
      <c r="D613" s="15"/>
      <c r="E613" s="15"/>
      <c r="F613" s="15"/>
      <c r="G613" s="15"/>
    </row>
    <row r="614" ht="25" customHeight="1">
      <c r="A614" s="14" t="s">
        <v>491</v>
      </c>
      <c r="B614" s="14"/>
      <c r="C614" s="15" t="s">
        <v>465</v>
      </c>
      <c r="D614" s="15"/>
      <c r="E614" s="15"/>
      <c r="F614" s="15"/>
      <c r="G614" s="15"/>
    </row>
    <row r="615" ht="15" customHeight="1">
</row>
    <row r="616" ht="25" customHeight="1">
      <c r="A616" s="3" t="s">
        <v>649</v>
      </c>
      <c r="B616" s="3"/>
      <c r="C616" s="3"/>
      <c r="D616" s="3"/>
      <c r="E616" s="3"/>
      <c r="F616" s="3"/>
      <c r="G616" s="3"/>
    </row>
    <row r="617" ht="15" customHeight="1">
</row>
    <row r="618" ht="50" customHeight="1">
      <c r="A618" s="7" t="s">
        <v>387</v>
      </c>
      <c r="B618" s="7" t="s">
        <v>532</v>
      </c>
      <c r="C618" s="7"/>
      <c r="D618" s="7" t="s">
        <v>563</v>
      </c>
      <c r="E618" s="7" t="s">
        <v>564</v>
      </c>
      <c r="F618" s="7" t="s">
        <v>565</v>
      </c>
      <c r="G618" s="7" t="s">
        <v>566</v>
      </c>
    </row>
    <row r="619" ht="15" customHeight="1">
      <c r="A619" s="7">
        <v>1</v>
      </c>
      <c r="B619" s="7">
        <v>2</v>
      </c>
      <c r="C619" s="7"/>
      <c r="D619" s="7">
        <v>3</v>
      </c>
      <c r="E619" s="7">
        <v>4</v>
      </c>
      <c r="F619" s="7">
        <v>5</v>
      </c>
      <c r="G619" s="7">
        <v>6</v>
      </c>
    </row>
    <row r="620" ht="40" customHeight="1">
      <c r="A620" s="7" t="s">
        <v>724</v>
      </c>
      <c r="B620" s="8" t="s">
        <v>651</v>
      </c>
      <c r="C620" s="8"/>
      <c r="D620" s="7" t="s">
        <v>50</v>
      </c>
      <c r="E620" s="11">
        <v>34</v>
      </c>
      <c r="F620" s="11">
        <v>841.764706</v>
      </c>
      <c r="G620" s="11">
        <v>28620</v>
      </c>
    </row>
    <row r="621" ht="25" customHeight="1">
      <c r="A621" s="16" t="s">
        <v>569</v>
      </c>
      <c r="B621" s="16"/>
      <c r="C621" s="16"/>
      <c r="D621" s="16"/>
      <c r="E621" s="13">
        <f>SUBTOTAL(9,E620:E620)</f>
      </c>
      <c r="F621" s="13" t="s">
        <v>403</v>
      </c>
      <c r="G621" s="13">
        <f>SUBTOTAL(9,G620:G620)</f>
      </c>
    </row>
    <row r="622" ht="25" customHeight="1">
      <c r="A622" s="16" t="s">
        <v>570</v>
      </c>
      <c r="B622" s="16"/>
      <c r="C622" s="16"/>
      <c r="D622" s="16"/>
      <c r="E622" s="16"/>
      <c r="F622" s="16"/>
      <c r="G622" s="13">
        <f>SUBTOTAL(9,G620:G621)</f>
      </c>
    </row>
    <row r="623" ht="25" customHeight="1">
</row>
    <row r="624" ht="20" customHeight="1">
      <c r="A624" s="14" t="s">
        <v>488</v>
      </c>
      <c r="B624" s="14"/>
      <c r="C624" s="15" t="s">
        <v>359</v>
      </c>
      <c r="D624" s="15"/>
      <c r="E624" s="15"/>
      <c r="F624" s="15"/>
      <c r="G624" s="15"/>
    </row>
    <row r="625" ht="20" customHeight="1">
      <c r="A625" s="14" t="s">
        <v>489</v>
      </c>
      <c r="B625" s="14"/>
      <c r="C625" s="15" t="s">
        <v>490</v>
      </c>
      <c r="D625" s="15"/>
      <c r="E625" s="15"/>
      <c r="F625" s="15"/>
      <c r="G625" s="15"/>
    </row>
    <row r="626" ht="25" customHeight="1">
      <c r="A626" s="14" t="s">
        <v>491</v>
      </c>
      <c r="B626" s="14"/>
      <c r="C626" s="15" t="s">
        <v>465</v>
      </c>
      <c r="D626" s="15"/>
      <c r="E626" s="15"/>
      <c r="F626" s="15"/>
      <c r="G626" s="15"/>
    </row>
    <row r="627" ht="15" customHeight="1">
</row>
    <row r="628" ht="25" customHeight="1">
      <c r="A628" s="3" t="s">
        <v>577</v>
      </c>
      <c r="B628" s="3"/>
      <c r="C628" s="3"/>
      <c r="D628" s="3"/>
      <c r="E628" s="3"/>
      <c r="F628" s="3"/>
      <c r="G628" s="3"/>
    </row>
    <row r="629" ht="15" customHeight="1">
</row>
    <row r="630" ht="50" customHeight="1">
      <c r="A630" s="7" t="s">
        <v>387</v>
      </c>
      <c r="B630" s="7" t="s">
        <v>532</v>
      </c>
      <c r="C630" s="7"/>
      <c r="D630" s="7" t="s">
        <v>563</v>
      </c>
      <c r="E630" s="7" t="s">
        <v>564</v>
      </c>
      <c r="F630" s="7" t="s">
        <v>565</v>
      </c>
      <c r="G630" s="7" t="s">
        <v>566</v>
      </c>
    </row>
    <row r="631" ht="15" customHeight="1">
      <c r="A631" s="7">
        <v>1</v>
      </c>
      <c r="B631" s="7">
        <v>2</v>
      </c>
      <c r="C631" s="7"/>
      <c r="D631" s="7">
        <v>3</v>
      </c>
      <c r="E631" s="7">
        <v>4</v>
      </c>
      <c r="F631" s="7">
        <v>5</v>
      </c>
      <c r="G631" s="7">
        <v>6</v>
      </c>
    </row>
    <row r="632" ht="20" customHeight="1">
      <c r="A632" s="7" t="s">
        <v>725</v>
      </c>
      <c r="B632" s="8" t="s">
        <v>656</v>
      </c>
      <c r="C632" s="8"/>
      <c r="D632" s="7" t="s">
        <v>50</v>
      </c>
      <c r="E632" s="11">
        <v>6.6</v>
      </c>
      <c r="F632" s="11">
        <v>8787.878788</v>
      </c>
      <c r="G632" s="11">
        <v>58000</v>
      </c>
    </row>
    <row r="633" ht="25" customHeight="1">
      <c r="A633" s="16" t="s">
        <v>569</v>
      </c>
      <c r="B633" s="16"/>
      <c r="C633" s="16"/>
      <c r="D633" s="16"/>
      <c r="E633" s="13">
        <f>SUBTOTAL(9,E632:E632)</f>
      </c>
      <c r="F633" s="13" t="s">
        <v>403</v>
      </c>
      <c r="G633" s="13">
        <f>SUBTOTAL(9,G632:G632)</f>
      </c>
    </row>
    <row r="634" ht="20" customHeight="1">
      <c r="A634" s="7" t="s">
        <v>196</v>
      </c>
      <c r="B634" s="8" t="s">
        <v>653</v>
      </c>
      <c r="C634" s="8"/>
      <c r="D634" s="7" t="s">
        <v>50</v>
      </c>
      <c r="E634" s="11">
        <v>117.94</v>
      </c>
      <c r="F634" s="11">
        <v>2374.08852</v>
      </c>
      <c r="G634" s="11">
        <v>280000</v>
      </c>
    </row>
    <row r="635" ht="25" customHeight="1">
      <c r="A635" s="16" t="s">
        <v>569</v>
      </c>
      <c r="B635" s="16"/>
      <c r="C635" s="16"/>
      <c r="D635" s="16"/>
      <c r="E635" s="13">
        <f>SUBTOTAL(9,E634:E634)</f>
      </c>
      <c r="F635" s="13" t="s">
        <v>403</v>
      </c>
      <c r="G635" s="13">
        <f>SUBTOTAL(9,G634:G634)</f>
      </c>
    </row>
    <row r="636" ht="20" customHeight="1">
      <c r="A636" s="7" t="s">
        <v>60</v>
      </c>
      <c r="B636" s="8" t="s">
        <v>654</v>
      </c>
      <c r="C636" s="8"/>
      <c r="D636" s="7" t="s">
        <v>50</v>
      </c>
      <c r="E636" s="11">
        <v>23700</v>
      </c>
      <c r="F636" s="11">
        <v>9.472574</v>
      </c>
      <c r="G636" s="11">
        <v>224500</v>
      </c>
    </row>
    <row r="637" ht="25" customHeight="1">
      <c r="A637" s="16" t="s">
        <v>569</v>
      </c>
      <c r="B637" s="16"/>
      <c r="C637" s="16"/>
      <c r="D637" s="16"/>
      <c r="E637" s="13">
        <f>SUBTOTAL(9,E636:E636)</f>
      </c>
      <c r="F637" s="13" t="s">
        <v>403</v>
      </c>
      <c r="G637" s="13">
        <f>SUBTOTAL(9,G636:G636)</f>
      </c>
    </row>
    <row r="638" ht="25" customHeight="1">
      <c r="A638" s="16" t="s">
        <v>570</v>
      </c>
      <c r="B638" s="16"/>
      <c r="C638" s="16"/>
      <c r="D638" s="16"/>
      <c r="E638" s="16"/>
      <c r="F638" s="16"/>
      <c r="G638" s="13">
        <f>SUBTOTAL(9,G632:G637)</f>
      </c>
    </row>
  </sheetData>
  <sheetProtection password="FD90" sheet="1" objects="1" scenarios="1"/>
  <mergeCells>
    <mergeCell ref="A2:B2"/>
    <mergeCell ref="C2:G2"/>
    <mergeCell ref="A3:B3"/>
    <mergeCell ref="C3:G3"/>
    <mergeCell ref="A4:B4"/>
    <mergeCell ref="C4:G4"/>
    <mergeCell ref="A6:G6"/>
    <mergeCell ref="B8:C8"/>
    <mergeCell ref="B9:C9"/>
    <mergeCell ref="B10:C10"/>
    <mergeCell ref="A11:D11"/>
    <mergeCell ref="A12:F12"/>
    <mergeCell ref="A14:B14"/>
    <mergeCell ref="C14:G14"/>
    <mergeCell ref="A15:B15"/>
    <mergeCell ref="C15:G15"/>
    <mergeCell ref="A16:B16"/>
    <mergeCell ref="C16:G16"/>
    <mergeCell ref="A18:G18"/>
    <mergeCell ref="B20:C20"/>
    <mergeCell ref="B21:C21"/>
    <mergeCell ref="B22:C22"/>
    <mergeCell ref="A23:D23"/>
    <mergeCell ref="B24:C24"/>
    <mergeCell ref="A25:D25"/>
    <mergeCell ref="B26:C26"/>
    <mergeCell ref="A27:D27"/>
    <mergeCell ref="A28:F28"/>
    <mergeCell ref="A30:B30"/>
    <mergeCell ref="C30:G30"/>
    <mergeCell ref="A31:B31"/>
    <mergeCell ref="C31:G31"/>
    <mergeCell ref="A32:B32"/>
    <mergeCell ref="C32:G32"/>
    <mergeCell ref="A34:G34"/>
    <mergeCell ref="B36:C36"/>
    <mergeCell ref="B37:C37"/>
    <mergeCell ref="B38:C38"/>
    <mergeCell ref="A39:D39"/>
    <mergeCell ref="B40:C40"/>
    <mergeCell ref="A41:D41"/>
    <mergeCell ref="A42:F42"/>
    <mergeCell ref="A44:B44"/>
    <mergeCell ref="C44:G44"/>
    <mergeCell ref="A45:B45"/>
    <mergeCell ref="C45:G45"/>
    <mergeCell ref="A46:B46"/>
    <mergeCell ref="C46:G46"/>
    <mergeCell ref="A48:G48"/>
    <mergeCell ref="B50:C50"/>
    <mergeCell ref="B51:C51"/>
    <mergeCell ref="B52:C52"/>
    <mergeCell ref="A53:D53"/>
    <mergeCell ref="B54:C54"/>
    <mergeCell ref="A55:D55"/>
    <mergeCell ref="B56:C56"/>
    <mergeCell ref="A57:D57"/>
    <mergeCell ref="A58:F58"/>
    <mergeCell ref="A60:B60"/>
    <mergeCell ref="C60:G60"/>
    <mergeCell ref="A61:B61"/>
    <mergeCell ref="C61:G61"/>
    <mergeCell ref="A62:B62"/>
    <mergeCell ref="C62:G62"/>
    <mergeCell ref="A64:G64"/>
    <mergeCell ref="B66:C66"/>
    <mergeCell ref="B67:C67"/>
    <mergeCell ref="B68:C68"/>
    <mergeCell ref="A69:D69"/>
    <mergeCell ref="A70:F70"/>
    <mergeCell ref="A72:B72"/>
    <mergeCell ref="C72:G72"/>
    <mergeCell ref="A73:B73"/>
    <mergeCell ref="C73:G73"/>
    <mergeCell ref="A74:B74"/>
    <mergeCell ref="C74:G74"/>
    <mergeCell ref="A76:G76"/>
    <mergeCell ref="B78:C78"/>
    <mergeCell ref="B79:C79"/>
    <mergeCell ref="B80:C80"/>
    <mergeCell ref="A81:D81"/>
    <mergeCell ref="B82:C82"/>
    <mergeCell ref="A83:D83"/>
    <mergeCell ref="B84:C84"/>
    <mergeCell ref="A85:D85"/>
    <mergeCell ref="B86:C86"/>
    <mergeCell ref="A87:D87"/>
    <mergeCell ref="B88:C88"/>
    <mergeCell ref="A89:D89"/>
    <mergeCell ref="B90:C90"/>
    <mergeCell ref="A91:D91"/>
    <mergeCell ref="A92:F92"/>
    <mergeCell ref="A94:B94"/>
    <mergeCell ref="C94:G94"/>
    <mergeCell ref="A95:B95"/>
    <mergeCell ref="C95:G95"/>
    <mergeCell ref="A96:B96"/>
    <mergeCell ref="C96:G96"/>
    <mergeCell ref="A98:G98"/>
    <mergeCell ref="B100:C100"/>
    <mergeCell ref="B101:C101"/>
    <mergeCell ref="B102:C102"/>
    <mergeCell ref="A103:D103"/>
    <mergeCell ref="B104:C104"/>
    <mergeCell ref="A105:D105"/>
    <mergeCell ref="B106:C106"/>
    <mergeCell ref="A107:D107"/>
    <mergeCell ref="B108:C108"/>
    <mergeCell ref="A109:D109"/>
    <mergeCell ref="B110:C110"/>
    <mergeCell ref="A111:D111"/>
    <mergeCell ref="B112:C112"/>
    <mergeCell ref="A113:D113"/>
    <mergeCell ref="B114:C114"/>
    <mergeCell ref="A115:D115"/>
    <mergeCell ref="B116:C116"/>
    <mergeCell ref="A117:D117"/>
    <mergeCell ref="B118:C118"/>
    <mergeCell ref="A119:D119"/>
    <mergeCell ref="B120:C120"/>
    <mergeCell ref="A121:D121"/>
    <mergeCell ref="A122:F122"/>
    <mergeCell ref="A124:B124"/>
    <mergeCell ref="C124:G124"/>
    <mergeCell ref="A125:B125"/>
    <mergeCell ref="C125:G125"/>
    <mergeCell ref="A126:B126"/>
    <mergeCell ref="C126:G126"/>
    <mergeCell ref="A128:G128"/>
    <mergeCell ref="B130:C130"/>
    <mergeCell ref="B131:C131"/>
    <mergeCell ref="B132:C132"/>
    <mergeCell ref="A133:D133"/>
    <mergeCell ref="A134:F134"/>
    <mergeCell ref="A136:B136"/>
    <mergeCell ref="C136:G136"/>
    <mergeCell ref="A137:B137"/>
    <mergeCell ref="C137:G137"/>
    <mergeCell ref="A138:B138"/>
    <mergeCell ref="C138:G138"/>
    <mergeCell ref="A140:G140"/>
    <mergeCell ref="B142:C142"/>
    <mergeCell ref="B143:C143"/>
    <mergeCell ref="B144:C144"/>
    <mergeCell ref="A145:D145"/>
    <mergeCell ref="B146:C146"/>
    <mergeCell ref="A147:D147"/>
    <mergeCell ref="B148:C148"/>
    <mergeCell ref="A149:D149"/>
    <mergeCell ref="B150:C150"/>
    <mergeCell ref="A151:D151"/>
    <mergeCell ref="B152:C152"/>
    <mergeCell ref="A153:D153"/>
    <mergeCell ref="B154:C154"/>
    <mergeCell ref="A155:D155"/>
    <mergeCell ref="B156:C156"/>
    <mergeCell ref="A157:D157"/>
    <mergeCell ref="B158:C158"/>
    <mergeCell ref="A159:D159"/>
    <mergeCell ref="B160:C160"/>
    <mergeCell ref="A161:D161"/>
    <mergeCell ref="B162:C162"/>
    <mergeCell ref="A163:D163"/>
    <mergeCell ref="B164:C164"/>
    <mergeCell ref="A165:D165"/>
    <mergeCell ref="B166:C166"/>
    <mergeCell ref="A167:D167"/>
    <mergeCell ref="A168:F168"/>
    <mergeCell ref="A170:B170"/>
    <mergeCell ref="C170:G170"/>
    <mergeCell ref="A171:B171"/>
    <mergeCell ref="C171:G171"/>
    <mergeCell ref="A172:B172"/>
    <mergeCell ref="C172:G172"/>
    <mergeCell ref="A174:G174"/>
    <mergeCell ref="B176:C176"/>
    <mergeCell ref="B177:C177"/>
    <mergeCell ref="B178:C178"/>
    <mergeCell ref="A179:D179"/>
    <mergeCell ref="B180:C180"/>
    <mergeCell ref="A181:D181"/>
    <mergeCell ref="A182:F182"/>
    <mergeCell ref="A184:B184"/>
    <mergeCell ref="C184:G184"/>
    <mergeCell ref="A185:B185"/>
    <mergeCell ref="C185:G185"/>
    <mergeCell ref="A186:B186"/>
    <mergeCell ref="C186:G186"/>
    <mergeCell ref="A188:G188"/>
    <mergeCell ref="B190:C190"/>
    <mergeCell ref="B191:C191"/>
    <mergeCell ref="B192:C192"/>
    <mergeCell ref="A193:D193"/>
    <mergeCell ref="B194:C194"/>
    <mergeCell ref="A195:D195"/>
    <mergeCell ref="B196:C196"/>
    <mergeCell ref="A197:D197"/>
    <mergeCell ref="B198:C198"/>
    <mergeCell ref="A199:D199"/>
    <mergeCell ref="B200:C200"/>
    <mergeCell ref="A201:D201"/>
    <mergeCell ref="A202:F202"/>
    <mergeCell ref="A204:B204"/>
    <mergeCell ref="C204:G204"/>
    <mergeCell ref="A205:B205"/>
    <mergeCell ref="C205:G205"/>
    <mergeCell ref="A206:B206"/>
    <mergeCell ref="C206:G206"/>
    <mergeCell ref="A208:G208"/>
    <mergeCell ref="B210:C210"/>
    <mergeCell ref="B211:C211"/>
    <mergeCell ref="B212:C212"/>
    <mergeCell ref="A213:D213"/>
    <mergeCell ref="A214:F214"/>
    <mergeCell ref="A216:B216"/>
    <mergeCell ref="C216:G216"/>
    <mergeCell ref="A217:B217"/>
    <mergeCell ref="C217:G217"/>
    <mergeCell ref="A218:B218"/>
    <mergeCell ref="C218:G218"/>
    <mergeCell ref="A220:G220"/>
    <mergeCell ref="B222:C222"/>
    <mergeCell ref="B223:C223"/>
    <mergeCell ref="B224:C224"/>
    <mergeCell ref="A225:D225"/>
    <mergeCell ref="B226:C226"/>
    <mergeCell ref="A227:D227"/>
    <mergeCell ref="A228:F228"/>
    <mergeCell ref="A230:B230"/>
    <mergeCell ref="C230:G230"/>
    <mergeCell ref="A231:B231"/>
    <mergeCell ref="C231:G231"/>
    <mergeCell ref="A232:B232"/>
    <mergeCell ref="C232:G232"/>
    <mergeCell ref="A234:G234"/>
    <mergeCell ref="B236:C236"/>
    <mergeCell ref="B237:C237"/>
    <mergeCell ref="B238:C238"/>
    <mergeCell ref="A239:D239"/>
    <mergeCell ref="B240:C240"/>
    <mergeCell ref="A241:D241"/>
    <mergeCell ref="B242:C242"/>
    <mergeCell ref="A243:D243"/>
    <mergeCell ref="B244:C244"/>
    <mergeCell ref="A245:D245"/>
    <mergeCell ref="B246:C246"/>
    <mergeCell ref="A247:D247"/>
    <mergeCell ref="B248:C248"/>
    <mergeCell ref="A249:D249"/>
    <mergeCell ref="A250:F250"/>
    <mergeCell ref="A252:B252"/>
    <mergeCell ref="C252:G252"/>
    <mergeCell ref="A253:B253"/>
    <mergeCell ref="C253:G253"/>
    <mergeCell ref="A254:B254"/>
    <mergeCell ref="C254:G254"/>
    <mergeCell ref="A256:G256"/>
    <mergeCell ref="B258:C258"/>
    <mergeCell ref="B259:C259"/>
    <mergeCell ref="B260:C260"/>
    <mergeCell ref="A261:D261"/>
    <mergeCell ref="A262:F262"/>
    <mergeCell ref="A264:B264"/>
    <mergeCell ref="C264:G264"/>
    <mergeCell ref="A265:B265"/>
    <mergeCell ref="C265:G265"/>
    <mergeCell ref="A266:B266"/>
    <mergeCell ref="C266:G266"/>
    <mergeCell ref="A268:G268"/>
    <mergeCell ref="B270:C270"/>
    <mergeCell ref="B271:C271"/>
    <mergeCell ref="B272:C272"/>
    <mergeCell ref="A273:D273"/>
    <mergeCell ref="A274:F274"/>
    <mergeCell ref="A276:B276"/>
    <mergeCell ref="C276:G276"/>
    <mergeCell ref="A277:B277"/>
    <mergeCell ref="C277:G277"/>
    <mergeCell ref="A278:B278"/>
    <mergeCell ref="C278:G278"/>
    <mergeCell ref="A280:G280"/>
    <mergeCell ref="B282:C282"/>
    <mergeCell ref="B283:C283"/>
    <mergeCell ref="B284:C284"/>
    <mergeCell ref="A285:D285"/>
    <mergeCell ref="B286:C286"/>
    <mergeCell ref="A287:D287"/>
    <mergeCell ref="A288:F288"/>
    <mergeCell ref="A290:B290"/>
    <mergeCell ref="C290:G290"/>
    <mergeCell ref="A291:B291"/>
    <mergeCell ref="C291:G291"/>
    <mergeCell ref="A292:B292"/>
    <mergeCell ref="C292:G292"/>
    <mergeCell ref="A294:G294"/>
    <mergeCell ref="B296:C296"/>
    <mergeCell ref="B297:C297"/>
    <mergeCell ref="B298:C298"/>
    <mergeCell ref="A299:D299"/>
    <mergeCell ref="A300:F300"/>
    <mergeCell ref="A302:B302"/>
    <mergeCell ref="C302:G302"/>
    <mergeCell ref="A303:B303"/>
    <mergeCell ref="C303:G303"/>
    <mergeCell ref="A304:B304"/>
    <mergeCell ref="C304:G304"/>
    <mergeCell ref="A306:G306"/>
    <mergeCell ref="B308:C308"/>
    <mergeCell ref="B309:C309"/>
    <mergeCell ref="B310:C310"/>
    <mergeCell ref="A311:D311"/>
    <mergeCell ref="B312:C312"/>
    <mergeCell ref="A313:D313"/>
    <mergeCell ref="B314:C314"/>
    <mergeCell ref="A315:D315"/>
    <mergeCell ref="B316:C316"/>
    <mergeCell ref="A317:D317"/>
    <mergeCell ref="B318:C318"/>
    <mergeCell ref="A319:D319"/>
    <mergeCell ref="A320:F320"/>
    <mergeCell ref="A322:B322"/>
    <mergeCell ref="C322:G322"/>
    <mergeCell ref="A323:B323"/>
    <mergeCell ref="C323:G323"/>
    <mergeCell ref="A324:B324"/>
    <mergeCell ref="C324:G324"/>
    <mergeCell ref="A326:G326"/>
    <mergeCell ref="B328:C328"/>
    <mergeCell ref="B329:C329"/>
    <mergeCell ref="B330:C330"/>
    <mergeCell ref="A331:D331"/>
    <mergeCell ref="B332:C332"/>
    <mergeCell ref="A333:D333"/>
    <mergeCell ref="B334:C334"/>
    <mergeCell ref="A335:D335"/>
    <mergeCell ref="B336:C336"/>
    <mergeCell ref="A337:D337"/>
    <mergeCell ref="B338:C338"/>
    <mergeCell ref="A339:D339"/>
    <mergeCell ref="B340:C340"/>
    <mergeCell ref="A341:D341"/>
    <mergeCell ref="B342:C342"/>
    <mergeCell ref="A343:D343"/>
    <mergeCell ref="B344:C344"/>
    <mergeCell ref="A345:D345"/>
    <mergeCell ref="A346:F346"/>
    <mergeCell ref="A348:B348"/>
    <mergeCell ref="C348:G348"/>
    <mergeCell ref="A349:B349"/>
    <mergeCell ref="C349:G349"/>
    <mergeCell ref="A350:B350"/>
    <mergeCell ref="C350:G350"/>
    <mergeCell ref="A352:G352"/>
    <mergeCell ref="B354:C354"/>
    <mergeCell ref="B355:C355"/>
    <mergeCell ref="B356:C356"/>
    <mergeCell ref="A357:D357"/>
    <mergeCell ref="A358:F358"/>
    <mergeCell ref="A360:B360"/>
    <mergeCell ref="C360:G360"/>
    <mergeCell ref="A361:B361"/>
    <mergeCell ref="C361:G361"/>
    <mergeCell ref="A362:B362"/>
    <mergeCell ref="C362:G362"/>
    <mergeCell ref="A364:G364"/>
    <mergeCell ref="B366:C366"/>
    <mergeCell ref="B367:C367"/>
    <mergeCell ref="B368:C368"/>
    <mergeCell ref="A369:D369"/>
    <mergeCell ref="B370:C370"/>
    <mergeCell ref="A371:D371"/>
    <mergeCell ref="B372:C372"/>
    <mergeCell ref="A373:D373"/>
    <mergeCell ref="B374:C374"/>
    <mergeCell ref="A375:D375"/>
    <mergeCell ref="B376:C376"/>
    <mergeCell ref="A377:D377"/>
    <mergeCell ref="B378:C378"/>
    <mergeCell ref="A379:D379"/>
    <mergeCell ref="B380:C380"/>
    <mergeCell ref="A381:D381"/>
    <mergeCell ref="B382:C382"/>
    <mergeCell ref="A383:D383"/>
    <mergeCell ref="A384:F384"/>
    <mergeCell ref="A386:B386"/>
    <mergeCell ref="C386:G386"/>
    <mergeCell ref="A387:B387"/>
    <mergeCell ref="C387:G387"/>
    <mergeCell ref="A388:B388"/>
    <mergeCell ref="C388:G388"/>
    <mergeCell ref="A390:G390"/>
    <mergeCell ref="B392:C392"/>
    <mergeCell ref="B393:C393"/>
    <mergeCell ref="B394:C394"/>
    <mergeCell ref="A395:D395"/>
    <mergeCell ref="A396:F396"/>
    <mergeCell ref="A398:B398"/>
    <mergeCell ref="C398:G398"/>
    <mergeCell ref="A399:B399"/>
    <mergeCell ref="C399:G399"/>
    <mergeCell ref="A400:B400"/>
    <mergeCell ref="C400:G400"/>
    <mergeCell ref="A402:G402"/>
    <mergeCell ref="B404:C404"/>
    <mergeCell ref="B405:C405"/>
    <mergeCell ref="B406:C406"/>
    <mergeCell ref="A407:D407"/>
    <mergeCell ref="B408:C408"/>
    <mergeCell ref="A409:D409"/>
    <mergeCell ref="B410:C410"/>
    <mergeCell ref="A411:D411"/>
    <mergeCell ref="B412:C412"/>
    <mergeCell ref="A413:D413"/>
    <mergeCell ref="B414:C414"/>
    <mergeCell ref="A415:D415"/>
    <mergeCell ref="A416:F416"/>
    <mergeCell ref="A418:B418"/>
    <mergeCell ref="C418:G418"/>
    <mergeCell ref="A419:B419"/>
    <mergeCell ref="C419:G419"/>
    <mergeCell ref="A420:B420"/>
    <mergeCell ref="C420:G420"/>
    <mergeCell ref="A422:G422"/>
    <mergeCell ref="B424:C424"/>
    <mergeCell ref="B425:C425"/>
    <mergeCell ref="B426:C426"/>
    <mergeCell ref="A427:D427"/>
    <mergeCell ref="A428:F428"/>
    <mergeCell ref="A430:B430"/>
    <mergeCell ref="C430:G430"/>
    <mergeCell ref="A431:B431"/>
    <mergeCell ref="C431:G431"/>
    <mergeCell ref="A432:B432"/>
    <mergeCell ref="C432:G432"/>
    <mergeCell ref="A434:G434"/>
    <mergeCell ref="B436:C436"/>
    <mergeCell ref="B437:C437"/>
    <mergeCell ref="B438:C438"/>
    <mergeCell ref="A439:D439"/>
    <mergeCell ref="B440:C440"/>
    <mergeCell ref="A441:D441"/>
    <mergeCell ref="B442:C442"/>
    <mergeCell ref="A443:D443"/>
    <mergeCell ref="A444:F444"/>
    <mergeCell ref="A446:B446"/>
    <mergeCell ref="C446:G446"/>
    <mergeCell ref="A447:B447"/>
    <mergeCell ref="C447:G447"/>
    <mergeCell ref="A448:B448"/>
    <mergeCell ref="C448:G448"/>
    <mergeCell ref="A450:G450"/>
    <mergeCell ref="B452:C452"/>
    <mergeCell ref="B453:C453"/>
    <mergeCell ref="B454:C454"/>
    <mergeCell ref="A455:D455"/>
    <mergeCell ref="A456:F456"/>
    <mergeCell ref="A458:B458"/>
    <mergeCell ref="C458:G458"/>
    <mergeCell ref="A459:B459"/>
    <mergeCell ref="C459:G459"/>
    <mergeCell ref="A460:B460"/>
    <mergeCell ref="C460:G460"/>
    <mergeCell ref="A462:G462"/>
    <mergeCell ref="B464:C464"/>
    <mergeCell ref="B465:C465"/>
    <mergeCell ref="B466:C466"/>
    <mergeCell ref="A467:D467"/>
    <mergeCell ref="A468:F468"/>
    <mergeCell ref="A470:B470"/>
    <mergeCell ref="C470:G470"/>
    <mergeCell ref="A471:B471"/>
    <mergeCell ref="C471:G471"/>
    <mergeCell ref="A472:B472"/>
    <mergeCell ref="C472:G472"/>
    <mergeCell ref="A474:G474"/>
    <mergeCell ref="B476:C476"/>
    <mergeCell ref="B477:C477"/>
    <mergeCell ref="B478:C478"/>
    <mergeCell ref="A479:D479"/>
    <mergeCell ref="B480:C480"/>
    <mergeCell ref="A481:D481"/>
    <mergeCell ref="A482:F482"/>
    <mergeCell ref="A484:B484"/>
    <mergeCell ref="C484:G484"/>
    <mergeCell ref="A485:B485"/>
    <mergeCell ref="C485:G485"/>
    <mergeCell ref="A486:B486"/>
    <mergeCell ref="C486:G486"/>
    <mergeCell ref="A488:G488"/>
    <mergeCell ref="B490:C490"/>
    <mergeCell ref="B491:C491"/>
    <mergeCell ref="B492:C492"/>
    <mergeCell ref="A493:D493"/>
    <mergeCell ref="A494:F494"/>
    <mergeCell ref="A496:B496"/>
    <mergeCell ref="C496:G496"/>
    <mergeCell ref="A497:B497"/>
    <mergeCell ref="C497:G497"/>
    <mergeCell ref="A498:B498"/>
    <mergeCell ref="C498:G498"/>
    <mergeCell ref="A500:G500"/>
    <mergeCell ref="B502:C502"/>
    <mergeCell ref="B503:C503"/>
    <mergeCell ref="B504:C504"/>
    <mergeCell ref="A505:D505"/>
    <mergeCell ref="B506:C506"/>
    <mergeCell ref="A507:D507"/>
    <mergeCell ref="B508:C508"/>
    <mergeCell ref="A509:D509"/>
    <mergeCell ref="B510:C510"/>
    <mergeCell ref="A511:D511"/>
    <mergeCell ref="B512:C512"/>
    <mergeCell ref="A513:D513"/>
    <mergeCell ref="A514:F514"/>
    <mergeCell ref="A516:B516"/>
    <mergeCell ref="C516:G516"/>
    <mergeCell ref="A517:B517"/>
    <mergeCell ref="C517:G517"/>
    <mergeCell ref="A518:B518"/>
    <mergeCell ref="C518:G518"/>
    <mergeCell ref="A520:G520"/>
    <mergeCell ref="B522:C522"/>
    <mergeCell ref="B523:C523"/>
    <mergeCell ref="B524:C524"/>
    <mergeCell ref="A525:D525"/>
    <mergeCell ref="B526:C526"/>
    <mergeCell ref="A527:D527"/>
    <mergeCell ref="B528:C528"/>
    <mergeCell ref="A529:D529"/>
    <mergeCell ref="B530:C530"/>
    <mergeCell ref="A531:D531"/>
    <mergeCell ref="B532:C532"/>
    <mergeCell ref="A533:D533"/>
    <mergeCell ref="B534:C534"/>
    <mergeCell ref="A535:D535"/>
    <mergeCell ref="B536:C536"/>
    <mergeCell ref="A537:D537"/>
    <mergeCell ref="B538:C538"/>
    <mergeCell ref="A539:D539"/>
    <mergeCell ref="A540:F540"/>
    <mergeCell ref="A542:B542"/>
    <mergeCell ref="C542:G542"/>
    <mergeCell ref="A543:B543"/>
    <mergeCell ref="C543:G543"/>
    <mergeCell ref="A544:B544"/>
    <mergeCell ref="C544:G544"/>
    <mergeCell ref="A546:G546"/>
    <mergeCell ref="B548:C548"/>
    <mergeCell ref="B549:C549"/>
    <mergeCell ref="B550:C550"/>
    <mergeCell ref="A551:D551"/>
    <mergeCell ref="A552:F552"/>
    <mergeCell ref="A554:B554"/>
    <mergeCell ref="C554:G554"/>
    <mergeCell ref="A555:B555"/>
    <mergeCell ref="C555:G555"/>
    <mergeCell ref="A556:B556"/>
    <mergeCell ref="C556:G556"/>
    <mergeCell ref="A558:G558"/>
    <mergeCell ref="B560:C560"/>
    <mergeCell ref="B561:C561"/>
    <mergeCell ref="B562:C562"/>
    <mergeCell ref="A563:D563"/>
    <mergeCell ref="B564:C564"/>
    <mergeCell ref="A565:D565"/>
    <mergeCell ref="B566:C566"/>
    <mergeCell ref="A567:D567"/>
    <mergeCell ref="B568:C568"/>
    <mergeCell ref="A569:D569"/>
    <mergeCell ref="B570:C570"/>
    <mergeCell ref="A571:D571"/>
    <mergeCell ref="B572:C572"/>
    <mergeCell ref="A573:D573"/>
    <mergeCell ref="B574:C574"/>
    <mergeCell ref="A575:D575"/>
    <mergeCell ref="B576:C576"/>
    <mergeCell ref="A577:D577"/>
    <mergeCell ref="A578:F578"/>
    <mergeCell ref="A580:B580"/>
    <mergeCell ref="C580:G580"/>
    <mergeCell ref="A581:B581"/>
    <mergeCell ref="C581:G581"/>
    <mergeCell ref="A582:B582"/>
    <mergeCell ref="C582:G582"/>
    <mergeCell ref="A584:G584"/>
    <mergeCell ref="B586:C586"/>
    <mergeCell ref="B587:C587"/>
    <mergeCell ref="B588:C588"/>
    <mergeCell ref="A589:D589"/>
    <mergeCell ref="A590:F590"/>
    <mergeCell ref="A592:B592"/>
    <mergeCell ref="C592:G592"/>
    <mergeCell ref="A593:B593"/>
    <mergeCell ref="C593:G593"/>
    <mergeCell ref="A594:B594"/>
    <mergeCell ref="C594:G594"/>
    <mergeCell ref="A596:G596"/>
    <mergeCell ref="B598:C598"/>
    <mergeCell ref="B599:C599"/>
    <mergeCell ref="B600:C600"/>
    <mergeCell ref="A601:D601"/>
    <mergeCell ref="B602:C602"/>
    <mergeCell ref="A603:D603"/>
    <mergeCell ref="B604:C604"/>
    <mergeCell ref="A605:D605"/>
    <mergeCell ref="B606:C606"/>
    <mergeCell ref="A607:D607"/>
    <mergeCell ref="B608:C608"/>
    <mergeCell ref="A609:D609"/>
    <mergeCell ref="A610:F610"/>
    <mergeCell ref="A612:B612"/>
    <mergeCell ref="C612:G612"/>
    <mergeCell ref="A613:B613"/>
    <mergeCell ref="C613:G613"/>
    <mergeCell ref="A614:B614"/>
    <mergeCell ref="C614:G614"/>
    <mergeCell ref="A616:G616"/>
    <mergeCell ref="B618:C618"/>
    <mergeCell ref="B619:C619"/>
    <mergeCell ref="B620:C620"/>
    <mergeCell ref="A621:D621"/>
    <mergeCell ref="A622:F622"/>
    <mergeCell ref="A624:B624"/>
    <mergeCell ref="C624:G624"/>
    <mergeCell ref="A625:B625"/>
    <mergeCell ref="C625:G625"/>
    <mergeCell ref="A626:B626"/>
    <mergeCell ref="C626:G626"/>
    <mergeCell ref="A628:G628"/>
    <mergeCell ref="B630:C630"/>
    <mergeCell ref="B631:C631"/>
    <mergeCell ref="B632:C632"/>
    <mergeCell ref="A633:D633"/>
    <mergeCell ref="B634:C634"/>
    <mergeCell ref="A635:D635"/>
    <mergeCell ref="B636:C636"/>
    <mergeCell ref="A637:D637"/>
    <mergeCell ref="A638:F638"/>
  </mergeCells>
  <phoneticPr fontId="0" type="noConversion"/>
  <pageMargins left="0.4" right="0.4" top="0.4" bottom="0.4" header="0.1" footer="0.1"/>
  <pageSetup paperSize="9" fitToHeight="0" orientation="landscape" verticalDpi="0" r:id="rId6"/>
  <headerFooter>
    <oddHeader>&amp;R&amp;R&amp;"Verdana,полужирный" &amp;12 &amp;K00-00924217.O_6.317203</oddHeader>
    <oddFooter>&amp;L&amp;L&amp;"Verdana,Полужирный"&amp;K000000&amp;L&amp;"Verdana,Полужирный"&amp;K00-014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1.46" customWidth="1"/>
    <col min="2" max="2" width="15.28" customWidth="1"/>
    <col min="3" max="3" width="57.30" customWidth="1"/>
    <col min="4" max="12" width="19.10" customWidth="1"/>
  </cols>
  <sheetData>
    <row r="1" ht="15" customHeight="1">
</row>
    <row r="2" ht="25" customHeight="1">
      <c r="A2" s="3" t="s">
        <v>726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5" customHeight="1">
</row>
    <row r="4" ht="25" customHeight="1">
      <c r="A4" s="3" t="s">
        <v>727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ht="25" customHeight="1">
</row>
    <row r="6" ht="50" customHeight="1">
      <c r="A6" s="7" t="s">
        <v>387</v>
      </c>
      <c r="B6" s="7" t="s">
        <v>40</v>
      </c>
      <c r="C6" s="7" t="s">
        <v>728</v>
      </c>
      <c r="D6" s="7" t="s">
        <v>729</v>
      </c>
      <c r="E6" s="7"/>
      <c r="F6" s="7"/>
      <c r="G6" s="7" t="s">
        <v>730</v>
      </c>
      <c r="H6" s="7"/>
      <c r="I6" s="7"/>
      <c r="J6" s="7" t="s">
        <v>731</v>
      </c>
      <c r="K6" s="7"/>
      <c r="L6" s="7"/>
    </row>
    <row r="7" ht="50" customHeight="1">
      <c r="A7" s="7"/>
      <c r="B7" s="7"/>
      <c r="C7" s="7"/>
      <c r="D7" s="7" t="s">
        <v>732</v>
      </c>
      <c r="E7" s="7" t="s">
        <v>733</v>
      </c>
      <c r="F7" s="7" t="s">
        <v>734</v>
      </c>
      <c r="G7" s="7" t="s">
        <v>732</v>
      </c>
      <c r="H7" s="7" t="s">
        <v>733</v>
      </c>
      <c r="I7" s="7" t="s">
        <v>735</v>
      </c>
      <c r="J7" s="7" t="s">
        <v>732</v>
      </c>
      <c r="K7" s="7" t="s">
        <v>733</v>
      </c>
      <c r="L7" s="7" t="s">
        <v>736</v>
      </c>
    </row>
    <row r="8" ht="25" customHeight="1">
      <c r="A8" s="7" t="s">
        <v>392</v>
      </c>
      <c r="B8" s="7" t="s">
        <v>393</v>
      </c>
      <c r="C8" s="7" t="s">
        <v>394</v>
      </c>
      <c r="D8" s="7" t="s">
        <v>395</v>
      </c>
      <c r="E8" s="7" t="s">
        <v>397</v>
      </c>
      <c r="F8" s="7" t="s">
        <v>398</v>
      </c>
      <c r="G8" s="7" t="s">
        <v>399</v>
      </c>
      <c r="H8" s="7" t="s">
        <v>400</v>
      </c>
      <c r="I8" s="7" t="s">
        <v>503</v>
      </c>
      <c r="J8" s="7" t="s">
        <v>504</v>
      </c>
      <c r="K8" s="7" t="s">
        <v>515</v>
      </c>
      <c r="L8" s="7" t="s">
        <v>517</v>
      </c>
    </row>
    <row r="9">
      <c r="A9" s="7" t="s">
        <v>50</v>
      </c>
      <c r="B9" s="7" t="s">
        <v>50</v>
      </c>
      <c r="C9" s="7" t="s">
        <v>50</v>
      </c>
      <c r="D9" s="7" t="s">
        <v>50</v>
      </c>
      <c r="E9" s="7" t="s">
        <v>50</v>
      </c>
      <c r="F9" s="7" t="s">
        <v>50</v>
      </c>
      <c r="G9" s="7" t="s">
        <v>50</v>
      </c>
      <c r="H9" s="7" t="s">
        <v>50</v>
      </c>
      <c r="I9" s="7" t="s">
        <v>50</v>
      </c>
      <c r="J9" s="7" t="s">
        <v>50</v>
      </c>
      <c r="K9" s="7" t="s">
        <v>50</v>
      </c>
      <c r="L9" s="7" t="s">
        <v>50</v>
      </c>
    </row>
    <row r="10" ht="15" customHeight="1">
</row>
    <row r="11" ht="25" customHeight="1">
      <c r="A11" s="3" t="s">
        <v>737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ht="15" customHeight="1">
</row>
    <row r="13" ht="25" customHeight="1">
      <c r="A13" s="3" t="s">
        <v>738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ht="25" customHeight="1">
</row>
    <row r="15" ht="50" customHeight="1">
      <c r="A15" s="7" t="s">
        <v>387</v>
      </c>
      <c r="B15" s="7" t="s">
        <v>40</v>
      </c>
      <c r="C15" s="7" t="s">
        <v>728</v>
      </c>
      <c r="D15" s="7" t="s">
        <v>729</v>
      </c>
      <c r="E15" s="7"/>
      <c r="F15" s="7"/>
      <c r="G15" s="7" t="s">
        <v>730</v>
      </c>
      <c r="H15" s="7"/>
      <c r="I15" s="7"/>
      <c r="J15" s="7" t="s">
        <v>731</v>
      </c>
      <c r="K15" s="7"/>
      <c r="L15" s="7"/>
    </row>
    <row r="16" ht="50" customHeight="1">
      <c r="A16" s="7"/>
      <c r="B16" s="7"/>
      <c r="C16" s="7"/>
      <c r="D16" s="7" t="s">
        <v>732</v>
      </c>
      <c r="E16" s="7" t="s">
        <v>733</v>
      </c>
      <c r="F16" s="7" t="s">
        <v>734</v>
      </c>
      <c r="G16" s="7" t="s">
        <v>732</v>
      </c>
      <c r="H16" s="7" t="s">
        <v>733</v>
      </c>
      <c r="I16" s="7" t="s">
        <v>735</v>
      </c>
      <c r="J16" s="7" t="s">
        <v>732</v>
      </c>
      <c r="K16" s="7" t="s">
        <v>733</v>
      </c>
      <c r="L16" s="7" t="s">
        <v>736</v>
      </c>
    </row>
    <row r="17" ht="25" customHeight="1">
      <c r="A17" s="7" t="s">
        <v>392</v>
      </c>
      <c r="B17" s="7" t="s">
        <v>393</v>
      </c>
      <c r="C17" s="7" t="s">
        <v>394</v>
      </c>
      <c r="D17" s="7" t="s">
        <v>395</v>
      </c>
      <c r="E17" s="7" t="s">
        <v>397</v>
      </c>
      <c r="F17" s="7" t="s">
        <v>398</v>
      </c>
      <c r="G17" s="7" t="s">
        <v>399</v>
      </c>
      <c r="H17" s="7" t="s">
        <v>400</v>
      </c>
      <c r="I17" s="7" t="s">
        <v>503</v>
      </c>
      <c r="J17" s="7" t="s">
        <v>504</v>
      </c>
      <c r="K17" s="7" t="s">
        <v>515</v>
      </c>
      <c r="L17" s="7" t="s">
        <v>517</v>
      </c>
    </row>
    <row r="18" ht="25" customHeight="1">
      <c r="A18" s="7" t="s">
        <v>392</v>
      </c>
      <c r="B18" s="7" t="s">
        <v>72</v>
      </c>
      <c r="C18" s="8" t="s">
        <v>739</v>
      </c>
      <c r="D18" s="11">
        <v>3</v>
      </c>
      <c r="E18" s="11">
        <v>545</v>
      </c>
      <c r="F18" s="11">
        <v>1635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</row>
    <row r="19" ht="25" customHeight="1">
      <c r="A19" s="7" t="s">
        <v>393</v>
      </c>
      <c r="B19" s="7" t="s">
        <v>72</v>
      </c>
      <c r="C19" s="8" t="s">
        <v>740</v>
      </c>
      <c r="D19" s="11">
        <v>110</v>
      </c>
      <c r="E19" s="11">
        <v>200</v>
      </c>
      <c r="F19" s="11">
        <v>22000</v>
      </c>
      <c r="G19" s="11">
        <v>127</v>
      </c>
      <c r="H19" s="11">
        <v>200</v>
      </c>
      <c r="I19" s="11">
        <v>25400</v>
      </c>
      <c r="J19" s="11">
        <v>146</v>
      </c>
      <c r="K19" s="11">
        <v>200</v>
      </c>
      <c r="L19" s="11">
        <v>29200</v>
      </c>
    </row>
    <row r="20" ht="25" customHeight="1">
      <c r="A20" s="9" t="s">
        <v>525</v>
      </c>
      <c r="B20" s="9"/>
      <c r="C20" s="9"/>
      <c r="D20" s="12" t="s">
        <v>50</v>
      </c>
      <c r="E20" s="12" t="s">
        <v>50</v>
      </c>
      <c r="F20" s="12">
        <f>SUM(F18:F19)</f>
      </c>
      <c r="G20" s="12" t="s">
        <v>50</v>
      </c>
      <c r="H20" s="12" t="s">
        <v>50</v>
      </c>
      <c r="I20" s="12">
        <f>SUM(I18:I19)</f>
      </c>
      <c r="J20" s="12" t="s">
        <v>50</v>
      </c>
      <c r="K20" s="12" t="s">
        <v>50</v>
      </c>
      <c r="L20" s="12">
        <f>SUM(L18:L19)</f>
      </c>
    </row>
    <row r="21" ht="15" customHeight="1">
</row>
    <row r="22" ht="25" customHeight="1">
      <c r="A22" s="3" t="s">
        <v>741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ht="25" customHeight="1">
</row>
    <row r="24" ht="50" customHeight="1">
      <c r="A24" s="7" t="s">
        <v>387</v>
      </c>
      <c r="B24" s="7" t="s">
        <v>40</v>
      </c>
      <c r="C24" s="7" t="s">
        <v>728</v>
      </c>
      <c r="D24" s="7" t="s">
        <v>729</v>
      </c>
      <c r="E24" s="7"/>
      <c r="F24" s="7"/>
      <c r="G24" s="7" t="s">
        <v>730</v>
      </c>
      <c r="H24" s="7"/>
      <c r="I24" s="7"/>
      <c r="J24" s="7" t="s">
        <v>731</v>
      </c>
      <c r="K24" s="7"/>
      <c r="L24" s="7"/>
    </row>
    <row r="25" ht="50" customHeight="1">
      <c r="A25" s="7"/>
      <c r="B25" s="7"/>
      <c r="C25" s="7"/>
      <c r="D25" s="7" t="s">
        <v>732</v>
      </c>
      <c r="E25" s="7" t="s">
        <v>733</v>
      </c>
      <c r="F25" s="7" t="s">
        <v>734</v>
      </c>
      <c r="G25" s="7" t="s">
        <v>732</v>
      </c>
      <c r="H25" s="7" t="s">
        <v>733</v>
      </c>
      <c r="I25" s="7" t="s">
        <v>735</v>
      </c>
      <c r="J25" s="7" t="s">
        <v>732</v>
      </c>
      <c r="K25" s="7" t="s">
        <v>733</v>
      </c>
      <c r="L25" s="7" t="s">
        <v>736</v>
      </c>
    </row>
    <row r="26" ht="25" customHeight="1">
      <c r="A26" s="7" t="s">
        <v>392</v>
      </c>
      <c r="B26" s="7" t="s">
        <v>393</v>
      </c>
      <c r="C26" s="7" t="s">
        <v>394</v>
      </c>
      <c r="D26" s="7" t="s">
        <v>395</v>
      </c>
      <c r="E26" s="7" t="s">
        <v>397</v>
      </c>
      <c r="F26" s="7" t="s">
        <v>398</v>
      </c>
      <c r="G26" s="7" t="s">
        <v>399</v>
      </c>
      <c r="H26" s="7" t="s">
        <v>400</v>
      </c>
      <c r="I26" s="7" t="s">
        <v>503</v>
      </c>
      <c r="J26" s="7" t="s">
        <v>504</v>
      </c>
      <c r="K26" s="7" t="s">
        <v>515</v>
      </c>
      <c r="L26" s="7" t="s">
        <v>517</v>
      </c>
    </row>
    <row r="27" ht="25" customHeight="1">
      <c r="A27" s="7" t="s">
        <v>392</v>
      </c>
      <c r="B27" s="7" t="s">
        <v>72</v>
      </c>
      <c r="C27" s="8" t="s">
        <v>742</v>
      </c>
      <c r="D27" s="11">
        <v>1</v>
      </c>
      <c r="E27" s="11">
        <v>27498350</v>
      </c>
      <c r="F27" s="11">
        <v>27498350</v>
      </c>
      <c r="G27" s="11">
        <v>1</v>
      </c>
      <c r="H27" s="11">
        <v>27529850</v>
      </c>
      <c r="I27" s="11">
        <v>27529850</v>
      </c>
      <c r="J27" s="11">
        <v>1</v>
      </c>
      <c r="K27" s="11">
        <v>27498350</v>
      </c>
      <c r="L27" s="11">
        <v>27498350</v>
      </c>
    </row>
    <row r="28" ht="25" customHeight="1">
      <c r="A28" s="9" t="s">
        <v>525</v>
      </c>
      <c r="B28" s="9"/>
      <c r="C28" s="9"/>
      <c r="D28" s="12" t="s">
        <v>50</v>
      </c>
      <c r="E28" s="12" t="s">
        <v>50</v>
      </c>
      <c r="F28" s="12">
        <f>SUM(F27:F27)</f>
      </c>
      <c r="G28" s="12" t="s">
        <v>50</v>
      </c>
      <c r="H28" s="12" t="s">
        <v>50</v>
      </c>
      <c r="I28" s="12">
        <f>SUM(I27:I27)</f>
      </c>
      <c r="J28" s="12" t="s">
        <v>50</v>
      </c>
      <c r="K28" s="12" t="s">
        <v>50</v>
      </c>
      <c r="L28" s="12">
        <f>SUM(L27:L27)</f>
      </c>
    </row>
    <row r="29" ht="15" customHeight="1">
</row>
    <row r="30" ht="25" customHeight="1">
      <c r="A30" s="3" t="s">
        <v>743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ht="25" customHeight="1">
</row>
    <row r="32" ht="50" customHeight="1">
      <c r="A32" s="7" t="s">
        <v>387</v>
      </c>
      <c r="B32" s="7" t="s">
        <v>40</v>
      </c>
      <c r="C32" s="7" t="s">
        <v>728</v>
      </c>
      <c r="D32" s="7" t="s">
        <v>729</v>
      </c>
      <c r="E32" s="7"/>
      <c r="F32" s="7"/>
      <c r="G32" s="7" t="s">
        <v>730</v>
      </c>
      <c r="H32" s="7"/>
      <c r="I32" s="7"/>
      <c r="J32" s="7" t="s">
        <v>731</v>
      </c>
      <c r="K32" s="7"/>
      <c r="L32" s="7"/>
    </row>
    <row r="33" ht="50" customHeight="1">
      <c r="A33" s="7"/>
      <c r="B33" s="7"/>
      <c r="C33" s="7"/>
      <c r="D33" s="7" t="s">
        <v>732</v>
      </c>
      <c r="E33" s="7" t="s">
        <v>733</v>
      </c>
      <c r="F33" s="7" t="s">
        <v>734</v>
      </c>
      <c r="G33" s="7" t="s">
        <v>732</v>
      </c>
      <c r="H33" s="7" t="s">
        <v>733</v>
      </c>
      <c r="I33" s="7" t="s">
        <v>735</v>
      </c>
      <c r="J33" s="7" t="s">
        <v>732</v>
      </c>
      <c r="K33" s="7" t="s">
        <v>733</v>
      </c>
      <c r="L33" s="7" t="s">
        <v>736</v>
      </c>
    </row>
    <row r="34" ht="25" customHeight="1">
      <c r="A34" s="7" t="s">
        <v>392</v>
      </c>
      <c r="B34" s="7" t="s">
        <v>393</v>
      </c>
      <c r="C34" s="7" t="s">
        <v>394</v>
      </c>
      <c r="D34" s="7" t="s">
        <v>395</v>
      </c>
      <c r="E34" s="7" t="s">
        <v>397</v>
      </c>
      <c r="F34" s="7" t="s">
        <v>398</v>
      </c>
      <c r="G34" s="7" t="s">
        <v>399</v>
      </c>
      <c r="H34" s="7" t="s">
        <v>400</v>
      </c>
      <c r="I34" s="7" t="s">
        <v>503</v>
      </c>
      <c r="J34" s="7" t="s">
        <v>504</v>
      </c>
      <c r="K34" s="7" t="s">
        <v>515</v>
      </c>
      <c r="L34" s="7" t="s">
        <v>517</v>
      </c>
    </row>
    <row r="35">
      <c r="A35" s="7" t="s">
        <v>50</v>
      </c>
      <c r="B35" s="7" t="s">
        <v>50</v>
      </c>
      <c r="C35" s="7" t="s">
        <v>50</v>
      </c>
      <c r="D35" s="7" t="s">
        <v>50</v>
      </c>
      <c r="E35" s="7" t="s">
        <v>50</v>
      </c>
      <c r="F35" s="7" t="s">
        <v>50</v>
      </c>
      <c r="G35" s="7" t="s">
        <v>50</v>
      </c>
      <c r="H35" s="7" t="s">
        <v>50</v>
      </c>
      <c r="I35" s="7" t="s">
        <v>50</v>
      </c>
      <c r="J35" s="7" t="s">
        <v>50</v>
      </c>
      <c r="K35" s="7" t="s">
        <v>50</v>
      </c>
      <c r="L35" s="7" t="s">
        <v>50</v>
      </c>
    </row>
    <row r="36" ht="15" customHeight="1">
</row>
    <row r="37" ht="25" customHeight="1">
      <c r="A37" s="3" t="s">
        <v>744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ht="15" customHeight="1">
</row>
    <row r="39" ht="25" customHeight="1">
      <c r="A39" s="3" t="s">
        <v>745</v>
      </c>
      <c r="B39" s="3"/>
      <c r="C39" s="3"/>
      <c r="D39" s="3"/>
      <c r="E39" s="3"/>
      <c r="F39" s="3"/>
    </row>
    <row r="40" ht="25" customHeight="1">
</row>
    <row r="41" ht="50" customHeight="1">
      <c r="A41" s="7" t="s">
        <v>387</v>
      </c>
      <c r="B41" s="7" t="s">
        <v>40</v>
      </c>
      <c r="C41" s="7" t="s">
        <v>728</v>
      </c>
      <c r="D41" s="7" t="s">
        <v>729</v>
      </c>
      <c r="E41" s="7" t="s">
        <v>730</v>
      </c>
      <c r="F41" s="7" t="s">
        <v>731</v>
      </c>
    </row>
    <row r="42" ht="50" customHeight="1">
      <c r="A42" s="7"/>
      <c r="B42" s="7"/>
      <c r="C42" s="7"/>
      <c r="D42" s="7" t="s">
        <v>746</v>
      </c>
      <c r="E42" s="7" t="s">
        <v>746</v>
      </c>
      <c r="F42" s="7" t="s">
        <v>746</v>
      </c>
    </row>
    <row r="43" ht="25" customHeight="1">
      <c r="A43" s="7" t="s">
        <v>392</v>
      </c>
      <c r="B43" s="7" t="s">
        <v>393</v>
      </c>
      <c r="C43" s="7" t="s">
        <v>394</v>
      </c>
      <c r="D43" s="7" t="s">
        <v>395</v>
      </c>
      <c r="E43" s="7" t="s">
        <v>397</v>
      </c>
      <c r="F43" s="7" t="s">
        <v>398</v>
      </c>
    </row>
    <row r="44">
      <c r="A44" s="7" t="s">
        <v>50</v>
      </c>
      <c r="B44" s="7" t="s">
        <v>50</v>
      </c>
      <c r="C44" s="7" t="s">
        <v>50</v>
      </c>
      <c r="D44" s="7" t="s">
        <v>50</v>
      </c>
      <c r="E44" s="7" t="s">
        <v>50</v>
      </c>
      <c r="F44" s="7" t="s">
        <v>50</v>
      </c>
    </row>
    <row r="45" ht="15" customHeight="1">
</row>
    <row r="46" ht="25" customHeight="1">
      <c r="A46" s="3" t="s">
        <v>747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ht="15" customHeight="1">
</row>
    <row r="48" ht="25" customHeight="1">
      <c r="A48" s="3" t="s">
        <v>748</v>
      </c>
      <c r="B48" s="3"/>
      <c r="C48" s="3"/>
      <c r="D48" s="3"/>
      <c r="E48" s="3"/>
      <c r="F48" s="3"/>
    </row>
    <row r="49" ht="25" customHeight="1">
</row>
    <row r="50" ht="50" customHeight="1">
      <c r="A50" s="7" t="s">
        <v>387</v>
      </c>
      <c r="B50" s="7" t="s">
        <v>40</v>
      </c>
      <c r="C50" s="7" t="s">
        <v>728</v>
      </c>
      <c r="D50" s="7" t="s">
        <v>729</v>
      </c>
      <c r="E50" s="7" t="s">
        <v>730</v>
      </c>
      <c r="F50" s="7" t="s">
        <v>731</v>
      </c>
    </row>
    <row r="51" ht="50" customHeight="1">
      <c r="A51" s="7"/>
      <c r="B51" s="7"/>
      <c r="C51" s="7"/>
      <c r="D51" s="7" t="s">
        <v>746</v>
      </c>
      <c r="E51" s="7" t="s">
        <v>746</v>
      </c>
      <c r="F51" s="7" t="s">
        <v>746</v>
      </c>
    </row>
    <row r="52" ht="25" customHeight="1">
      <c r="A52" s="7" t="s">
        <v>392</v>
      </c>
      <c r="B52" s="7" t="s">
        <v>393</v>
      </c>
      <c r="C52" s="7" t="s">
        <v>394</v>
      </c>
      <c r="D52" s="7" t="s">
        <v>395</v>
      </c>
      <c r="E52" s="7" t="s">
        <v>397</v>
      </c>
      <c r="F52" s="7" t="s">
        <v>398</v>
      </c>
    </row>
    <row r="53" ht="25" customHeight="1">
      <c r="A53" s="7" t="s">
        <v>392</v>
      </c>
      <c r="B53" s="7" t="s">
        <v>114</v>
      </c>
      <c r="C53" s="8" t="s">
        <v>749</v>
      </c>
      <c r="D53" s="11">
        <v>500000</v>
      </c>
      <c r="E53" s="11">
        <v>0</v>
      </c>
      <c r="F53" s="11">
        <v>0</v>
      </c>
    </row>
    <row r="54" ht="25" customHeight="1">
      <c r="A54" s="7" t="s">
        <v>393</v>
      </c>
      <c r="B54" s="7" t="s">
        <v>114</v>
      </c>
      <c r="C54" s="8" t="s">
        <v>749</v>
      </c>
      <c r="D54" s="11">
        <v>2604995.77</v>
      </c>
      <c r="E54" s="11">
        <v>0</v>
      </c>
      <c r="F54" s="11">
        <v>0</v>
      </c>
    </row>
    <row r="55" ht="25" customHeight="1">
      <c r="A55" s="7" t="s">
        <v>394</v>
      </c>
      <c r="B55" s="7" t="s">
        <v>114</v>
      </c>
      <c r="C55" s="8" t="s">
        <v>749</v>
      </c>
      <c r="D55" s="11">
        <v>50000</v>
      </c>
      <c r="E55" s="11">
        <v>0</v>
      </c>
      <c r="F55" s="11">
        <v>0</v>
      </c>
    </row>
    <row r="56" ht="25" customHeight="1">
      <c r="A56" s="9" t="s">
        <v>525</v>
      </c>
      <c r="B56" s="9"/>
      <c r="C56" s="9"/>
      <c r="D56" s="12">
        <f>SUM(D53:D55)</f>
      </c>
      <c r="E56" s="12">
        <f>SUM(E53:E55)</f>
      </c>
      <c r="F56" s="12">
        <f>SUM(F53:F55)</f>
      </c>
    </row>
    <row r="57" ht="15" customHeight="1">
</row>
    <row r="58" ht="25" customHeight="1">
      <c r="A58" s="3" t="s">
        <v>750</v>
      </c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ht="15" customHeight="1">
</row>
    <row r="60" ht="25" customHeight="1">
      <c r="A60" s="3" t="s">
        <v>751</v>
      </c>
      <c r="B60" s="3"/>
      <c r="C60" s="3"/>
      <c r="D60" s="3"/>
      <c r="E60" s="3"/>
      <c r="F60" s="3"/>
    </row>
    <row r="61" ht="25" customHeight="1">
</row>
    <row r="62" ht="50" customHeight="1">
      <c r="A62" s="7" t="s">
        <v>387</v>
      </c>
      <c r="B62" s="7" t="s">
        <v>40</v>
      </c>
      <c r="C62" s="7" t="s">
        <v>728</v>
      </c>
      <c r="D62" s="7" t="s">
        <v>729</v>
      </c>
      <c r="E62" s="7" t="s">
        <v>730</v>
      </c>
      <c r="F62" s="7" t="s">
        <v>731</v>
      </c>
    </row>
    <row r="63" ht="50" customHeight="1">
      <c r="A63" s="7"/>
      <c r="B63" s="7"/>
      <c r="C63" s="7"/>
      <c r="D63" s="7" t="s">
        <v>746</v>
      </c>
      <c r="E63" s="7" t="s">
        <v>746</v>
      </c>
      <c r="F63" s="7" t="s">
        <v>746</v>
      </c>
    </row>
    <row r="64" ht="25" customHeight="1">
      <c r="A64" s="7" t="s">
        <v>392</v>
      </c>
      <c r="B64" s="7" t="s">
        <v>393</v>
      </c>
      <c r="C64" s="7" t="s">
        <v>394</v>
      </c>
      <c r="D64" s="7" t="s">
        <v>395</v>
      </c>
      <c r="E64" s="7" t="s">
        <v>397</v>
      </c>
      <c r="F64" s="7" t="s">
        <v>398</v>
      </c>
    </row>
    <row r="65">
      <c r="A65" s="7" t="s">
        <v>50</v>
      </c>
      <c r="B65" s="7" t="s">
        <v>50</v>
      </c>
      <c r="C65" s="7" t="s">
        <v>50</v>
      </c>
      <c r="D65" s="7" t="s">
        <v>50</v>
      </c>
      <c r="E65" s="7" t="s">
        <v>50</v>
      </c>
      <c r="F65" s="7" t="s">
        <v>50</v>
      </c>
    </row>
    <row r="66" ht="15" customHeight="1">
</row>
    <row r="67" ht="25" customHeight="1">
      <c r="A67" s="3" t="s">
        <v>752</v>
      </c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</row>
    <row r="68" ht="25" customHeight="1">
</row>
    <row r="69" ht="50" customHeight="1">
      <c r="A69" s="7" t="s">
        <v>387</v>
      </c>
      <c r="B69" s="7" t="s">
        <v>40</v>
      </c>
      <c r="C69" s="7" t="s">
        <v>728</v>
      </c>
      <c r="D69" s="7" t="s">
        <v>729</v>
      </c>
      <c r="E69" s="7"/>
      <c r="F69" s="7"/>
      <c r="G69" s="7" t="s">
        <v>730</v>
      </c>
      <c r="H69" s="7"/>
      <c r="I69" s="7"/>
      <c r="J69" s="7" t="s">
        <v>731</v>
      </c>
      <c r="K69" s="7"/>
      <c r="L69" s="7"/>
    </row>
    <row r="70" ht="50" customHeight="1">
      <c r="A70" s="7"/>
      <c r="B70" s="7"/>
      <c r="C70" s="7"/>
      <c r="D70" s="7" t="s">
        <v>753</v>
      </c>
      <c r="E70" s="7" t="s">
        <v>754</v>
      </c>
      <c r="F70" s="7" t="s">
        <v>755</v>
      </c>
      <c r="G70" s="7" t="s">
        <v>753</v>
      </c>
      <c r="H70" s="7" t="s">
        <v>754</v>
      </c>
      <c r="I70" s="7" t="s">
        <v>756</v>
      </c>
      <c r="J70" s="7" t="s">
        <v>753</v>
      </c>
      <c r="K70" s="7" t="s">
        <v>754</v>
      </c>
      <c r="L70" s="7" t="s">
        <v>757</v>
      </c>
    </row>
    <row r="71" ht="25" customHeight="1">
      <c r="A71" s="7" t="s">
        <v>392</v>
      </c>
      <c r="B71" s="7" t="s">
        <v>393</v>
      </c>
      <c r="C71" s="7" t="s">
        <v>394</v>
      </c>
      <c r="D71" s="7" t="s">
        <v>395</v>
      </c>
      <c r="E71" s="7" t="s">
        <v>397</v>
      </c>
      <c r="F71" s="7" t="s">
        <v>398</v>
      </c>
      <c r="G71" s="7" t="s">
        <v>399</v>
      </c>
      <c r="H71" s="7" t="s">
        <v>400</v>
      </c>
      <c r="I71" s="7" t="s">
        <v>503</v>
      </c>
      <c r="J71" s="7" t="s">
        <v>504</v>
      </c>
      <c r="K71" s="7" t="s">
        <v>515</v>
      </c>
      <c r="L71" s="7" t="s">
        <v>517</v>
      </c>
    </row>
    <row r="72" ht="25" customHeight="1">
      <c r="A72" s="7" t="s">
        <v>392</v>
      </c>
      <c r="B72" s="7" t="s">
        <v>366</v>
      </c>
      <c r="C72" s="8" t="s">
        <v>739</v>
      </c>
      <c r="D72" s="11">
        <v>1</v>
      </c>
      <c r="E72" s="11">
        <v>-273</v>
      </c>
      <c r="F72" s="11">
        <v>-273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</row>
    <row r="73" ht="25" customHeight="1">
      <c r="A73" s="7" t="s">
        <v>393</v>
      </c>
      <c r="B73" s="7" t="s">
        <v>366</v>
      </c>
      <c r="C73" s="8" t="s">
        <v>739</v>
      </c>
      <c r="D73" s="11">
        <v>1</v>
      </c>
      <c r="E73" s="11">
        <v>-273</v>
      </c>
      <c r="F73" s="11">
        <v>-273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</row>
    <row r="74" ht="25" customHeight="1">
      <c r="A74" s="9" t="s">
        <v>525</v>
      </c>
      <c r="B74" s="9"/>
      <c r="C74" s="9"/>
      <c r="D74" s="12" t="s">
        <v>50</v>
      </c>
      <c r="E74" s="12" t="s">
        <v>50</v>
      </c>
      <c r="F74" s="12">
        <f>SUM(F72:F73)</f>
      </c>
      <c r="G74" s="12" t="s">
        <v>50</v>
      </c>
      <c r="H74" s="12" t="s">
        <v>50</v>
      </c>
      <c r="I74" s="12">
        <f>SUM(I72:I73)</f>
      </c>
      <c r="J74" s="12" t="s">
        <v>50</v>
      </c>
      <c r="K74" s="12" t="s">
        <v>50</v>
      </c>
      <c r="L74" s="12">
        <f>SUM(L72:L73)</f>
      </c>
    </row>
    <row r="75" ht="15" customHeight="1">
</row>
    <row r="76" ht="25" customHeight="1">
      <c r="A76" s="3" t="s">
        <v>758</v>
      </c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</row>
    <row r="77" ht="25" customHeight="1">
</row>
    <row r="78" ht="50" customHeight="1">
      <c r="A78" s="7" t="s">
        <v>387</v>
      </c>
      <c r="B78" s="7" t="s">
        <v>40</v>
      </c>
      <c r="C78" s="7" t="s">
        <v>728</v>
      </c>
      <c r="D78" s="7" t="s">
        <v>729</v>
      </c>
      <c r="E78" s="7"/>
      <c r="F78" s="7"/>
      <c r="G78" s="7" t="s">
        <v>730</v>
      </c>
      <c r="H78" s="7"/>
      <c r="I78" s="7"/>
      <c r="J78" s="7" t="s">
        <v>731</v>
      </c>
      <c r="K78" s="7"/>
      <c r="L78" s="7"/>
    </row>
    <row r="79" ht="50" customHeight="1">
      <c r="A79" s="7"/>
      <c r="B79" s="7"/>
      <c r="C79" s="7"/>
      <c r="D79" s="7" t="s">
        <v>732</v>
      </c>
      <c r="E79" s="7" t="s">
        <v>733</v>
      </c>
      <c r="F79" s="7" t="s">
        <v>734</v>
      </c>
      <c r="G79" s="7" t="s">
        <v>732</v>
      </c>
      <c r="H79" s="7" t="s">
        <v>733</v>
      </c>
      <c r="I79" s="7" t="s">
        <v>735</v>
      </c>
      <c r="J79" s="7" t="s">
        <v>732</v>
      </c>
      <c r="K79" s="7" t="s">
        <v>733</v>
      </c>
      <c r="L79" s="7" t="s">
        <v>736</v>
      </c>
    </row>
    <row r="80" ht="25" customHeight="1">
      <c r="A80" s="7" t="s">
        <v>392</v>
      </c>
      <c r="B80" s="7" t="s">
        <v>393</v>
      </c>
      <c r="C80" s="7" t="s">
        <v>394</v>
      </c>
      <c r="D80" s="7" t="s">
        <v>395</v>
      </c>
      <c r="E80" s="7" t="s">
        <v>397</v>
      </c>
      <c r="F80" s="7" t="s">
        <v>398</v>
      </c>
      <c r="G80" s="7" t="s">
        <v>399</v>
      </c>
      <c r="H80" s="7" t="s">
        <v>400</v>
      </c>
      <c r="I80" s="7" t="s">
        <v>503</v>
      </c>
      <c r="J80" s="7" t="s">
        <v>504</v>
      </c>
      <c r="K80" s="7" t="s">
        <v>515</v>
      </c>
      <c r="L80" s="7" t="s">
        <v>517</v>
      </c>
    </row>
    <row r="81">
      <c r="A81" s="7" t="s">
        <v>50</v>
      </c>
      <c r="B81" s="7" t="s">
        <v>50</v>
      </c>
      <c r="C81" s="7" t="s">
        <v>50</v>
      </c>
      <c r="D81" s="7" t="s">
        <v>50</v>
      </c>
      <c r="E81" s="7" t="s">
        <v>50</v>
      </c>
      <c r="F81" s="7" t="s">
        <v>50</v>
      </c>
      <c r="G81" s="7" t="s">
        <v>50</v>
      </c>
      <c r="H81" s="7" t="s">
        <v>50</v>
      </c>
      <c r="I81" s="7" t="s">
        <v>50</v>
      </c>
      <c r="J81" s="7" t="s">
        <v>50</v>
      </c>
      <c r="K81" s="7" t="s">
        <v>50</v>
      </c>
      <c r="L81" s="7" t="s">
        <v>50</v>
      </c>
    </row>
  </sheetData>
  <sheetProtection password="FD90" sheet="1" objects="1" scenarios="1"/>
  <mergeCells>
    <mergeCell ref="A2:M2"/>
    <mergeCell ref="A4:L4"/>
    <mergeCell ref="A6:A7"/>
    <mergeCell ref="B6:B7"/>
    <mergeCell ref="C6:C7"/>
    <mergeCell ref="D6:F6"/>
    <mergeCell ref="G6:I6"/>
    <mergeCell ref="J6:L6"/>
    <mergeCell ref="A11:M11"/>
    <mergeCell ref="A13:L13"/>
    <mergeCell ref="A15:A16"/>
    <mergeCell ref="B15:B16"/>
    <mergeCell ref="C15:C16"/>
    <mergeCell ref="D15:F15"/>
    <mergeCell ref="G15:I15"/>
    <mergeCell ref="J15:L15"/>
    <mergeCell ref="A20:C20"/>
    <mergeCell ref="A22:L22"/>
    <mergeCell ref="A24:A25"/>
    <mergeCell ref="B24:B25"/>
    <mergeCell ref="C24:C25"/>
    <mergeCell ref="D24:F24"/>
    <mergeCell ref="G24:I24"/>
    <mergeCell ref="J24:L24"/>
    <mergeCell ref="A28:C28"/>
    <mergeCell ref="A30:L30"/>
    <mergeCell ref="A32:A33"/>
    <mergeCell ref="B32:B33"/>
    <mergeCell ref="C32:C33"/>
    <mergeCell ref="D32:F32"/>
    <mergeCell ref="G32:I32"/>
    <mergeCell ref="J32:L32"/>
    <mergeCell ref="A37:M37"/>
    <mergeCell ref="A39:F39"/>
    <mergeCell ref="A41:A42"/>
    <mergeCell ref="B41:B42"/>
    <mergeCell ref="C41:C42"/>
    <mergeCell ref="A46:M46"/>
    <mergeCell ref="A48:F48"/>
    <mergeCell ref="A50:A51"/>
    <mergeCell ref="B50:B51"/>
    <mergeCell ref="C50:C51"/>
    <mergeCell ref="A56:C56"/>
    <mergeCell ref="A58:M58"/>
    <mergeCell ref="A60:F60"/>
    <mergeCell ref="A62:A63"/>
    <mergeCell ref="B62:B63"/>
    <mergeCell ref="C62:C63"/>
    <mergeCell ref="A67:L67"/>
    <mergeCell ref="A69:A70"/>
    <mergeCell ref="B69:B70"/>
    <mergeCell ref="C69:C70"/>
    <mergeCell ref="D69:F69"/>
    <mergeCell ref="G69:I69"/>
    <mergeCell ref="J69:L69"/>
    <mergeCell ref="A74:C74"/>
    <mergeCell ref="A76:M76"/>
    <mergeCell ref="A78:A79"/>
    <mergeCell ref="B78:B79"/>
    <mergeCell ref="C78:C79"/>
    <mergeCell ref="D78:F78"/>
    <mergeCell ref="G78:I78"/>
    <mergeCell ref="J78:L78"/>
  </mergeCells>
  <phoneticPr fontId="0" type="noConversion"/>
  <pageMargins left="0.4" right="0.4" top="0.4" bottom="0.4" header="0.1" footer="0.1"/>
  <pageSetup paperSize="9" fitToHeight="0" orientation="landscape" verticalDpi="0" r:id="rId7"/>
  <headerFooter>
    <oddHeader>&amp;R&amp;R&amp;"Verdana,полужирный" &amp;12 &amp;K00-00924217.O_6.317203</oddHeader>
    <oddFooter>&amp;L&amp;L&amp;"Verdana,Полужирный"&amp;K000000&amp;L&amp;"Verdana,Полужирный"&amp;K00-014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.37" customWidth="1"/>
    <col min="2" max="3" width="57.30" customWidth="1"/>
    <col min="4" max="7" width="22.92" customWidth="1"/>
    <col min="8" max="8" width="47.75" customWidth="1"/>
  </cols>
  <sheetData>
    <row r="1" ht="15" customHeight="1">
      <c r="A1" s="14" t="s">
        <v>759</v>
      </c>
      <c r="B1" s="14"/>
      <c r="C1" s="14"/>
      <c r="D1" s="14"/>
      <c r="E1" s="14"/>
      <c r="F1" s="14"/>
      <c r="G1" s="14"/>
      <c r="H1" s="14"/>
    </row>
    <row r="2" ht="25" customHeight="1">
      <c r="A2" s="1" t="s">
        <v>760</v>
      </c>
      <c r="B2" s="1"/>
      <c r="C2" s="1"/>
      <c r="D2" s="1"/>
      <c r="E2" s="1"/>
      <c r="F2" s="1"/>
      <c r="G2" s="1"/>
      <c r="H2" s="1"/>
    </row>
    <row r="3" ht="20" customHeight="1">
</row>
    <row r="4" ht="20" customHeight="1">
      <c r="A4" s="9" t="s">
        <v>761</v>
      </c>
      <c r="B4" s="9"/>
      <c r="C4" s="9"/>
      <c r="D4" s="9" t="s">
        <v>762</v>
      </c>
      <c r="E4" s="9"/>
      <c r="F4" s="9"/>
      <c r="G4" s="9"/>
      <c r="H4" s="9"/>
    </row>
    <row r="5" ht="20" customHeight="1">
      <c r="A5" s="7" t="s">
        <v>763</v>
      </c>
      <c r="B5" s="7" t="s">
        <v>764</v>
      </c>
      <c r="C5" s="7" t="s">
        <v>765</v>
      </c>
      <c r="D5" s="7" t="s">
        <v>766</v>
      </c>
      <c r="E5" s="7" t="s">
        <v>767</v>
      </c>
      <c r="F5" s="7"/>
      <c r="G5" s="7"/>
      <c r="H5" s="7"/>
    </row>
    <row r="6" ht="20" customHeight="1">
      <c r="A6" s="7"/>
      <c r="B6" s="7"/>
      <c r="C6" s="7"/>
      <c r="D6" s="7"/>
      <c r="E6" s="7" t="s">
        <v>768</v>
      </c>
      <c r="F6" s="7" t="s">
        <v>769</v>
      </c>
      <c r="G6" s="7" t="s">
        <v>770</v>
      </c>
      <c r="H6" s="7" t="s">
        <v>771</v>
      </c>
    </row>
    <row r="7" ht="20" customHeight="1">
      <c r="A7" s="7" t="s">
        <v>772</v>
      </c>
      <c r="B7" s="7"/>
      <c r="C7" s="7"/>
      <c r="D7" s="7"/>
      <c r="E7" s="7"/>
      <c r="F7" s="7"/>
      <c r="G7" s="7"/>
      <c r="H7" s="7"/>
    </row>
    <row r="8" ht="20" customHeight="1">
</row>
    <row r="9" ht="20" customHeight="1">
      <c r="A9" s="9" t="s">
        <v>761</v>
      </c>
      <c r="B9" s="9"/>
      <c r="C9" s="9"/>
      <c r="D9" s="9" t="s">
        <v>773</v>
      </c>
      <c r="E9" s="9"/>
      <c r="F9" s="9"/>
      <c r="G9" s="9"/>
      <c r="H9" s="9"/>
    </row>
    <row r="10" ht="20" customHeight="1">
      <c r="A10" s="7" t="s">
        <v>763</v>
      </c>
      <c r="B10" s="7" t="s">
        <v>764</v>
      </c>
      <c r="C10" s="7" t="s">
        <v>765</v>
      </c>
      <c r="D10" s="7" t="s">
        <v>766</v>
      </c>
      <c r="E10" s="7" t="s">
        <v>767</v>
      </c>
      <c r="F10" s="7"/>
      <c r="G10" s="7"/>
      <c r="H10" s="7"/>
    </row>
    <row r="11" ht="20" customHeight="1">
      <c r="A11" s="7"/>
      <c r="B11" s="7"/>
      <c r="C11" s="7"/>
      <c r="D11" s="7"/>
      <c r="E11" s="7" t="s">
        <v>768</v>
      </c>
      <c r="F11" s="7" t="s">
        <v>769</v>
      </c>
      <c r="G11" s="7" t="s">
        <v>770</v>
      </c>
      <c r="H11" s="7" t="s">
        <v>771</v>
      </c>
    </row>
    <row r="12" ht="20" customHeight="1">
      <c r="A12" s="7" t="s">
        <v>772</v>
      </c>
      <c r="B12" s="7"/>
      <c r="C12" s="7"/>
      <c r="D12" s="7"/>
      <c r="E12" s="7"/>
      <c r="F12" s="7"/>
      <c r="G12" s="7"/>
      <c r="H12" s="7"/>
    </row>
    <row r="13" ht="20" customHeight="1">
</row>
    <row r="14" ht="20" customHeight="1">
      <c r="A14" s="9" t="s">
        <v>761</v>
      </c>
      <c r="B14" s="9"/>
      <c r="C14" s="9"/>
      <c r="D14" s="9" t="s">
        <v>749</v>
      </c>
      <c r="E14" s="9"/>
      <c r="F14" s="9"/>
      <c r="G14" s="9"/>
      <c r="H14" s="9"/>
    </row>
    <row r="15" ht="20" customHeight="1">
      <c r="A15" s="7" t="s">
        <v>763</v>
      </c>
      <c r="B15" s="7" t="s">
        <v>764</v>
      </c>
      <c r="C15" s="7" t="s">
        <v>765</v>
      </c>
      <c r="D15" s="7" t="s">
        <v>766</v>
      </c>
      <c r="E15" s="7" t="s">
        <v>767</v>
      </c>
      <c r="F15" s="7"/>
      <c r="G15" s="7"/>
      <c r="H15" s="7"/>
    </row>
    <row r="16" ht="20" customHeight="1">
      <c r="A16" s="7"/>
      <c r="B16" s="7"/>
      <c r="C16" s="7"/>
      <c r="D16" s="7"/>
      <c r="E16" s="7" t="s">
        <v>768</v>
      </c>
      <c r="F16" s="7" t="s">
        <v>769</v>
      </c>
      <c r="G16" s="7" t="s">
        <v>770</v>
      </c>
      <c r="H16" s="7" t="s">
        <v>771</v>
      </c>
    </row>
    <row r="17">
      <c r="A17" s="7" t="s">
        <v>114</v>
      </c>
      <c r="B17" s="8" t="s">
        <v>774</v>
      </c>
      <c r="C17" s="8" t="s">
        <v>775</v>
      </c>
      <c r="D17" s="7" t="s">
        <v>8</v>
      </c>
      <c r="E17" s="11">
        <v>0</v>
      </c>
      <c r="F17" s="11">
        <v>50000</v>
      </c>
      <c r="G17" s="11">
        <v>50000</v>
      </c>
      <c r="H17" s="8" t="s">
        <v>776</v>
      </c>
    </row>
    <row r="18" ht="20" customHeight="1">
      <c r="A18" s="20" t="s">
        <v>525</v>
      </c>
      <c r="B18" s="20"/>
      <c r="C18" s="20"/>
      <c r="D18" s="20"/>
      <c r="E18" s="12">
        <f>SUM(E17:E17)</f>
      </c>
      <c r="F18" s="12">
        <f>SUM(F17:F17)</f>
      </c>
      <c r="G18" s="12">
        <f>SUM(G17:G17)</f>
      </c>
      <c r="H18" s="7"/>
    </row>
  </sheetData>
  <sheetProtection password="FD90" sheet="1" objects="1" scenarios="1"/>
  <mergeCells>
    <mergeCell ref="A1:H1"/>
    <mergeCell ref="A2:H2"/>
    <mergeCell ref="A4:C4"/>
    <mergeCell ref="D4:H4"/>
    <mergeCell ref="A5:A6"/>
    <mergeCell ref="B5:B6"/>
    <mergeCell ref="C5:C6"/>
    <mergeCell ref="D5:D6"/>
    <mergeCell ref="E5:H5"/>
    <mergeCell ref="A7:H7"/>
    <mergeCell ref="A9:C9"/>
    <mergeCell ref="D9:H9"/>
    <mergeCell ref="A10:A11"/>
    <mergeCell ref="B10:B11"/>
    <mergeCell ref="C10:C11"/>
    <mergeCell ref="D10:D11"/>
    <mergeCell ref="E10:H10"/>
    <mergeCell ref="A12:H12"/>
    <mergeCell ref="A14:C14"/>
    <mergeCell ref="D14:H14"/>
    <mergeCell ref="A15:A16"/>
    <mergeCell ref="B15:B16"/>
    <mergeCell ref="C15:C16"/>
    <mergeCell ref="D15:D16"/>
    <mergeCell ref="E15:H15"/>
    <mergeCell ref="A18:D18"/>
  </mergeCells>
  <phoneticPr fontId="0" type="noConversion"/>
  <pageMargins left="0.4" right="0.4" top="0.4" bottom="0.4" header="0.1" footer="0.1"/>
  <pageSetup paperSize="9" fitToHeight="0" orientation="landscape" verticalDpi="0" r:id="rId8"/>
  <headerFooter>
    <oddHeader>&amp;R&amp;R&amp;"Verdana,полужирный" &amp;12 &amp;K00-00924217.O_6.317203</oddHeader>
    <oddFooter>&amp;L&amp;L&amp;"Verdana,Полужирный"&amp;K000000&amp;L&amp;"Verdana,Полужирный"&amp;K00-014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.37" customWidth="1"/>
    <col min="2" max="3" width="47.75" customWidth="1"/>
    <col min="4" max="7" width="22.92" customWidth="1"/>
    <col min="8" max="8" width="66.85" customWidth="1"/>
  </cols>
  <sheetData>
    <row r="1" ht="15" customHeight="1">
      <c r="A1" s="14" t="s">
        <v>759</v>
      </c>
      <c r="B1" s="14"/>
      <c r="C1" s="14"/>
      <c r="D1" s="14"/>
      <c r="E1" s="14"/>
      <c r="F1" s="14"/>
      <c r="G1" s="14"/>
      <c r="H1" s="14"/>
    </row>
    <row r="2" ht="25" customHeight="1">
      <c r="A2" s="1" t="s">
        <v>777</v>
      </c>
      <c r="B2" s="1"/>
      <c r="C2" s="1"/>
      <c r="D2" s="1"/>
      <c r="E2" s="1"/>
      <c r="F2" s="1"/>
      <c r="G2" s="1"/>
      <c r="H2" s="1"/>
    </row>
    <row r="3" ht="20" customHeight="1">
</row>
    <row r="4" ht="20" customHeight="1">
      <c r="A4" s="9" t="s">
        <v>761</v>
      </c>
      <c r="B4" s="9"/>
      <c r="C4" s="9"/>
      <c r="D4" s="9" t="s">
        <v>762</v>
      </c>
      <c r="E4" s="9"/>
      <c r="F4" s="9"/>
      <c r="G4" s="9"/>
      <c r="H4" s="9"/>
    </row>
    <row r="5" ht="20" customHeight="1">
      <c r="A5" s="7" t="s">
        <v>778</v>
      </c>
      <c r="B5" s="7" t="s">
        <v>764</v>
      </c>
      <c r="C5" s="7" t="s">
        <v>779</v>
      </c>
      <c r="D5" s="7" t="s">
        <v>780</v>
      </c>
      <c r="E5" s="7" t="s">
        <v>781</v>
      </c>
      <c r="F5" s="7"/>
      <c r="G5" s="7"/>
      <c r="H5" s="7"/>
    </row>
    <row r="6" ht="20" customHeight="1">
      <c r="A6" s="7"/>
      <c r="B6" s="7"/>
      <c r="C6" s="7"/>
      <c r="D6" s="7"/>
      <c r="E6" s="7" t="s">
        <v>768</v>
      </c>
      <c r="F6" s="7" t="s">
        <v>769</v>
      </c>
      <c r="G6" s="7" t="s">
        <v>770</v>
      </c>
      <c r="H6" s="7" t="s">
        <v>771</v>
      </c>
    </row>
    <row r="7" ht="20" customHeight="1">
      <c r="A7" s="7" t="s">
        <v>772</v>
      </c>
      <c r="B7" s="7"/>
      <c r="C7" s="7"/>
      <c r="D7" s="7"/>
      <c r="E7" s="7"/>
      <c r="F7" s="7"/>
      <c r="G7" s="7"/>
      <c r="H7" s="7"/>
    </row>
    <row r="8" ht="20" customHeight="1">
</row>
    <row r="9" ht="20" customHeight="1">
      <c r="A9" s="9" t="s">
        <v>761</v>
      </c>
      <c r="B9" s="9"/>
      <c r="C9" s="9"/>
      <c r="D9" s="9" t="s">
        <v>773</v>
      </c>
      <c r="E9" s="9"/>
      <c r="F9" s="9"/>
      <c r="G9" s="9"/>
      <c r="H9" s="9"/>
    </row>
    <row r="10" ht="20" customHeight="1">
      <c r="A10" s="7" t="s">
        <v>778</v>
      </c>
      <c r="B10" s="7" t="s">
        <v>764</v>
      </c>
      <c r="C10" s="7" t="s">
        <v>779</v>
      </c>
      <c r="D10" s="7" t="s">
        <v>780</v>
      </c>
      <c r="E10" s="7" t="s">
        <v>781</v>
      </c>
      <c r="F10" s="7"/>
      <c r="G10" s="7"/>
      <c r="H10" s="7"/>
    </row>
    <row r="11" ht="20" customHeight="1">
      <c r="A11" s="7"/>
      <c r="B11" s="7"/>
      <c r="C11" s="7"/>
      <c r="D11" s="7"/>
      <c r="E11" s="7" t="s">
        <v>768</v>
      </c>
      <c r="F11" s="7" t="s">
        <v>769</v>
      </c>
      <c r="G11" s="7" t="s">
        <v>770</v>
      </c>
      <c r="H11" s="7" t="s">
        <v>771</v>
      </c>
    </row>
    <row r="12" ht="20" customHeight="1">
      <c r="A12" s="7" t="s">
        <v>772</v>
      </c>
      <c r="B12" s="7"/>
      <c r="C12" s="7"/>
      <c r="D12" s="7"/>
      <c r="E12" s="7"/>
      <c r="F12" s="7"/>
      <c r="G12" s="7"/>
      <c r="H12" s="7"/>
    </row>
    <row r="13" ht="20" customHeight="1">
</row>
    <row r="14" ht="20" customHeight="1">
      <c r="A14" s="9" t="s">
        <v>761</v>
      </c>
      <c r="B14" s="9"/>
      <c r="C14" s="9"/>
      <c r="D14" s="9" t="s">
        <v>749</v>
      </c>
      <c r="E14" s="9"/>
      <c r="F14" s="9"/>
      <c r="G14" s="9"/>
      <c r="H14" s="9"/>
    </row>
    <row r="15" ht="20" customHeight="1">
      <c r="A15" s="7" t="s">
        <v>778</v>
      </c>
      <c r="B15" s="7" t="s">
        <v>764</v>
      </c>
      <c r="C15" s="7" t="s">
        <v>779</v>
      </c>
      <c r="D15" s="7" t="s">
        <v>780</v>
      </c>
      <c r="E15" s="7" t="s">
        <v>781</v>
      </c>
      <c r="F15" s="7"/>
      <c r="G15" s="7"/>
      <c r="H15" s="7"/>
    </row>
    <row r="16" ht="20" customHeight="1">
      <c r="A16" s="7"/>
      <c r="B16" s="7"/>
      <c r="C16" s="7"/>
      <c r="D16" s="7"/>
      <c r="E16" s="7" t="s">
        <v>768</v>
      </c>
      <c r="F16" s="7" t="s">
        <v>769</v>
      </c>
      <c r="G16" s="7" t="s">
        <v>770</v>
      </c>
      <c r="H16" s="7" t="s">
        <v>771</v>
      </c>
    </row>
    <row r="17">
      <c r="A17" s="7" t="s">
        <v>206</v>
      </c>
      <c r="B17" s="8" t="s">
        <v>782</v>
      </c>
      <c r="C17" s="8" t="s">
        <v>783</v>
      </c>
      <c r="D17" s="7" t="s">
        <v>8</v>
      </c>
      <c r="E17" s="11">
        <v>0</v>
      </c>
      <c r="F17" s="11">
        <v>50000</v>
      </c>
      <c r="G17" s="11">
        <v>50000</v>
      </c>
      <c r="H17" s="8" t="s">
        <v>776</v>
      </c>
    </row>
    <row r="18" ht="20" customHeight="1">
      <c r="A18" s="20" t="s">
        <v>525</v>
      </c>
      <c r="B18" s="20"/>
      <c r="C18" s="20"/>
      <c r="D18" s="20"/>
      <c r="E18" s="12">
        <f>SUM(E17:E17)</f>
      </c>
      <c r="F18" s="12">
        <f>SUM(F17:F17)</f>
      </c>
      <c r="G18" s="12">
        <f>SUM(G17:G17)</f>
      </c>
      <c r="H18" s="7"/>
    </row>
  </sheetData>
  <sheetProtection password="FD90" sheet="1" objects="1" scenarios="1"/>
  <mergeCells>
    <mergeCell ref="A1:H1"/>
    <mergeCell ref="A2:H2"/>
    <mergeCell ref="A4:C4"/>
    <mergeCell ref="D4:H4"/>
    <mergeCell ref="A5:A6"/>
    <mergeCell ref="B5:B6"/>
    <mergeCell ref="C5:C6"/>
    <mergeCell ref="D5:D6"/>
    <mergeCell ref="E5:H5"/>
    <mergeCell ref="A7:H7"/>
    <mergeCell ref="A9:C9"/>
    <mergeCell ref="D9:H9"/>
    <mergeCell ref="A10:A11"/>
    <mergeCell ref="B10:B11"/>
    <mergeCell ref="C10:C11"/>
    <mergeCell ref="D10:D11"/>
    <mergeCell ref="E10:H10"/>
    <mergeCell ref="A12:H12"/>
    <mergeCell ref="A14:C14"/>
    <mergeCell ref="D14:H14"/>
    <mergeCell ref="A15:A16"/>
    <mergeCell ref="B15:B16"/>
    <mergeCell ref="C15:C16"/>
    <mergeCell ref="D15:D16"/>
    <mergeCell ref="E15:H15"/>
    <mergeCell ref="A18:D18"/>
  </mergeCells>
  <phoneticPr fontId="0" type="noConversion"/>
  <pageMargins left="0.4" right="0.4" top="0.4" bottom="0.4" header="0.1" footer="0.1"/>
  <pageSetup paperSize="9" fitToHeight="0" orientation="landscape" verticalDpi="0" r:id="rId9"/>
  <headerFooter>
    <oddHeader>&amp;R&amp;R&amp;"Verdana,полужирный" &amp;12 &amp;K00-00924217.O_6.317203</oddHeader>
    <oddFooter>&amp;L&amp;L&amp;"Verdana,Полужирный"&amp;K000000&amp;L&amp;"Verdana,Полужирный"&amp;K00-014</oddFooter>
  </headerFooter>
</worksheet>
</file>